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ERVICES\SI\ECHANGES\5- EQUIPE\Thibaud\Projets\EIT\"/>
    </mc:Choice>
  </mc:AlternateContent>
  <bookViews>
    <workbookView xWindow="0" yWindow="0" windowWidth="19200" windowHeight="6180"/>
  </bookViews>
  <sheets>
    <sheet name="Introduction" sheetId="1" r:id="rId1"/>
    <sheet name="Notice" sheetId="8" r:id="rId2"/>
    <sheet name="Caractérisation" sheetId="12" r:id="rId3"/>
    <sheet name="1. Eau Elec" sheetId="2" r:id="rId4"/>
    <sheet name="2. Matières" sheetId="3" r:id="rId5"/>
    <sheet name="3. Emploi" sheetId="5" r:id="rId6"/>
    <sheet name="4. Foncier" sheetId="7" r:id="rId7"/>
    <sheet name="5. Equipements Services" sheetId="11" r:id="rId8"/>
    <sheet name="Calculs-NE PAS MODIFIER" sheetId="14" state="hidden" r:id="rId9"/>
  </sheets>
  <definedNames>
    <definedName name="Agriculture_et_Pêche">'3. Emploi'!$B$36:$B$40</definedName>
    <definedName name="Animaux_vivants">'2. Matières'!$B$23:$B$35</definedName>
    <definedName name="Artisanat_et_Industrie">'3. Emploi'!$B$73:$B$97</definedName>
    <definedName name="Bâtiments_Travaux_Publics">'3. Emploi'!$B$29:$B$34</definedName>
    <definedName name="Caractéristiques_qualitatives">'Calculs-NE PAS MODIFIER'!$F$6:$F$7</definedName>
    <definedName name="Commerce_Commercial">'3. Emploi'!$B$17:$B$20</definedName>
    <definedName name="Eau">'1. Eau Elec'!$B$4:$B$9</definedName>
    <definedName name="Eau_Electricité">'Calculs-NE PAS MODIFIER'!$A$7:$A$9</definedName>
    <definedName name="Electricité">'1. Eau Elec'!$B$11:$B$13</definedName>
    <definedName name="Emploi">'Calculs-NE PAS MODIFIER'!$A$19:$A$30</definedName>
    <definedName name="Equipements_Services">'5. Equipements Services'!$B$4:$B$17</definedName>
    <definedName name="Flux_déjà_engagé_dans_une_synergie">'Calculs-NE PAS MODIFIER'!$F$10:$F$11</definedName>
    <definedName name="Foncier">'Calculs-NE PAS MODIFIER'!$A$31:$A$32</definedName>
    <definedName name="Fonctions_Supports">'3. Emploi'!$B$4:$B$15</definedName>
    <definedName name="maliste">Caractérisation!$Y$22:$AB$22</definedName>
    <definedName name="Matériaux_de_construction_Travaux_Publics">'2. Matières'!$B$95:$B$113</definedName>
    <definedName name="Matières">'Calculs-NE PAS MODIFIER'!$A$10:$A$18</definedName>
    <definedName name="Matières_dangereuses">'2. Matières'!$B$115:$B$147</definedName>
    <definedName name="Matières_Non_dangereuses">'2. Matières'!$B$149:$B$166</definedName>
    <definedName name="Matières_organiques">'2. Matières'!$B$37:$B$75</definedName>
    <definedName name="Métaux_hors_câbles">'2. Matières'!$B$168:$B$178</definedName>
    <definedName name="Métiers_de_bouche">'3. Emploi'!$B$57:$B$60</definedName>
    <definedName name="Partage_d’espace">'4. Foncier'!$B$4:$B$19</definedName>
    <definedName name="Polymères_et_Autres_plastiques">'2. Matières'!$B$77:$B$93</definedName>
    <definedName name="QHSE_Recherche_et_Développement">'3. Emploi'!$B$99:$B$103</definedName>
    <definedName name="Ressources_fossiles_Gaz">'2. Matières'!$B$4:$B$21</definedName>
    <definedName name="Santé_Social">'3. Emploi'!$B$22:$B$27</definedName>
    <definedName name="Services">'3. Emploi'!$B$62:$B$71</definedName>
    <definedName name="Tourisme_Hôtellerie_et_Restauration">'3. Emploi'!$B$49:$B$55</definedName>
    <definedName name="Transport_Logistique">'3. Emploi'!$B$42:$B$47</definedName>
    <definedName name="Type_de_flux">'Calculs-NE PAS MODIFIER'!$F$2:$F$3</definedName>
  </definedNames>
  <calcPr calcId="162913"/>
</workbook>
</file>

<file path=xl/calcChain.xml><?xml version="1.0" encoding="utf-8"?>
<calcChain xmlns="http://schemas.openxmlformats.org/spreadsheetml/2006/main">
  <c r="D15" i="12" l="1"/>
  <c r="F15" i="12" s="1"/>
  <c r="H15" i="12"/>
  <c r="D16" i="12"/>
  <c r="F16" i="12" s="1"/>
  <c r="H16" i="12"/>
  <c r="D17" i="12"/>
  <c r="H17" i="12"/>
  <c r="D18" i="12"/>
  <c r="H18" i="12"/>
  <c r="D19" i="12"/>
  <c r="H19" i="12"/>
  <c r="D20" i="12"/>
  <c r="H20" i="12"/>
  <c r="D21" i="12"/>
  <c r="H21" i="12"/>
  <c r="D22" i="12"/>
  <c r="H22" i="12"/>
  <c r="D23" i="12"/>
  <c r="H23" i="12"/>
  <c r="D24" i="12"/>
  <c r="H24" i="12"/>
  <c r="D25" i="12"/>
  <c r="H25" i="12"/>
  <c r="D26" i="12"/>
  <c r="H26" i="12"/>
  <c r="D27" i="12"/>
  <c r="H27" i="12"/>
  <c r="D28" i="12"/>
  <c r="H28" i="12"/>
  <c r="D29" i="12"/>
  <c r="H29" i="12"/>
  <c r="D30" i="12"/>
  <c r="H30" i="12"/>
  <c r="D31" i="12"/>
  <c r="H31" i="12"/>
  <c r="D32" i="12"/>
  <c r="F32" i="12" s="1"/>
  <c r="H32" i="12"/>
  <c r="D33" i="12"/>
  <c r="F33" i="12" s="1"/>
  <c r="H33" i="12"/>
  <c r="D34" i="12"/>
  <c r="F34" i="12" s="1"/>
  <c r="H34" i="12"/>
  <c r="D35" i="12"/>
  <c r="F35" i="12" s="1"/>
  <c r="H35" i="12"/>
  <c r="D36" i="12"/>
  <c r="F36" i="12" s="1"/>
  <c r="H36" i="12"/>
  <c r="D37" i="12"/>
  <c r="F37" i="12" s="1"/>
  <c r="H37" i="12"/>
  <c r="D38" i="12"/>
  <c r="F38" i="12" s="1"/>
  <c r="H38" i="12"/>
  <c r="H14" i="12"/>
  <c r="X4" i="11"/>
  <c r="X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62" i="11"/>
  <c r="X63" i="11"/>
  <c r="X64" i="11"/>
  <c r="X65" i="11"/>
  <c r="X66" i="11"/>
  <c r="X67" i="11"/>
  <c r="X68" i="11"/>
  <c r="X69" i="11"/>
  <c r="X70" i="11"/>
  <c r="X71" i="11"/>
  <c r="X72" i="11"/>
  <c r="X73" i="11"/>
  <c r="X74" i="11"/>
  <c r="X75" i="11"/>
  <c r="X76" i="11"/>
  <c r="X77" i="11"/>
  <c r="X78" i="11"/>
  <c r="X79" i="11"/>
  <c r="X80" i="11"/>
  <c r="X81" i="11"/>
  <c r="X82" i="11"/>
  <c r="X83" i="11"/>
  <c r="X84" i="11"/>
  <c r="X85" i="11"/>
  <c r="X86" i="11"/>
  <c r="X87" i="11"/>
  <c r="X88" i="11"/>
  <c r="X89" i="11"/>
  <c r="X90" i="11"/>
  <c r="X91" i="11"/>
  <c r="X92" i="11"/>
  <c r="X93" i="11"/>
  <c r="X94" i="11"/>
  <c r="X95" i="11"/>
  <c r="X96" i="11"/>
  <c r="X97" i="11"/>
  <c r="X98" i="11"/>
  <c r="X99" i="11"/>
  <c r="X100" i="11"/>
  <c r="X101" i="11"/>
  <c r="X102" i="11"/>
  <c r="X103" i="11"/>
  <c r="X104" i="11"/>
  <c r="X105" i="11"/>
  <c r="X106" i="11"/>
  <c r="X107" i="11"/>
  <c r="X108" i="11"/>
  <c r="X109" i="11"/>
  <c r="X110" i="11"/>
  <c r="X111" i="11"/>
  <c r="X112" i="11"/>
  <c r="X113" i="11"/>
  <c r="X114" i="11"/>
  <c r="X115" i="11"/>
  <c r="X116" i="11"/>
  <c r="X117" i="11"/>
  <c r="X118" i="11"/>
  <c r="X119" i="11"/>
  <c r="X120" i="11"/>
  <c r="X121" i="11"/>
  <c r="X122" i="11"/>
  <c r="X123" i="11"/>
  <c r="X124" i="11"/>
  <c r="X125" i="11"/>
  <c r="X126" i="11"/>
  <c r="X127" i="11"/>
  <c r="X128" i="11"/>
  <c r="X129" i="11"/>
  <c r="X130" i="11"/>
  <c r="X131" i="11"/>
  <c r="X132" i="11"/>
  <c r="X133" i="11"/>
  <c r="X134" i="11"/>
  <c r="X135" i="11"/>
  <c r="X136" i="11"/>
  <c r="X137" i="11"/>
  <c r="X138" i="11"/>
  <c r="X139" i="11"/>
  <c r="X140" i="11"/>
  <c r="X141" i="11"/>
  <c r="X142" i="11"/>
  <c r="X143" i="11"/>
  <c r="X144" i="11"/>
  <c r="X145" i="11"/>
  <c r="X146" i="11"/>
  <c r="X147" i="11"/>
  <c r="X148" i="11"/>
  <c r="X149" i="11"/>
  <c r="X150" i="11"/>
  <c r="X151" i="11"/>
  <c r="X152" i="11"/>
  <c r="X153" i="11"/>
  <c r="X154" i="11"/>
  <c r="X155" i="11"/>
  <c r="X156" i="11"/>
  <c r="X157" i="11"/>
  <c r="X158" i="11"/>
  <c r="X159" i="11"/>
  <c r="X160" i="11"/>
  <c r="X161" i="11"/>
  <c r="X162" i="11"/>
  <c r="X163" i="11"/>
  <c r="X164" i="11"/>
  <c r="X165" i="11"/>
  <c r="X166" i="11"/>
  <c r="X167" i="11"/>
  <c r="X168" i="11"/>
  <c r="X169" i="11"/>
  <c r="X170" i="11"/>
  <c r="X171" i="11"/>
  <c r="X172" i="11"/>
  <c r="X173" i="11"/>
  <c r="X174" i="11"/>
  <c r="X175" i="11"/>
  <c r="X176" i="11"/>
  <c r="X177" i="11"/>
  <c r="X178" i="11"/>
  <c r="X179" i="11"/>
  <c r="X180" i="11"/>
  <c r="X181" i="11"/>
  <c r="X182" i="11"/>
  <c r="X183" i="11"/>
  <c r="X184" i="11"/>
  <c r="X185" i="11"/>
  <c r="X186" i="11"/>
  <c r="X187" i="11"/>
  <c r="X188" i="11"/>
  <c r="X189" i="11"/>
  <c r="X190" i="11"/>
  <c r="X191" i="11"/>
  <c r="X192" i="11"/>
  <c r="X193" i="11"/>
  <c r="X194" i="11"/>
  <c r="X195" i="11"/>
  <c r="X196" i="11"/>
  <c r="X197" i="11"/>
  <c r="X198" i="11"/>
  <c r="X199" i="11"/>
  <c r="X200" i="11"/>
  <c r="X201" i="11"/>
  <c r="X202" i="11"/>
  <c r="X203" i="11"/>
  <c r="X204" i="11"/>
  <c r="X205" i="11"/>
  <c r="X206" i="11"/>
  <c r="X207" i="11"/>
  <c r="X208" i="11"/>
  <c r="X209" i="11"/>
  <c r="X210" i="11"/>
  <c r="X211" i="11"/>
  <c r="X212" i="11"/>
  <c r="X213" i="11"/>
  <c r="X214" i="11"/>
  <c r="X215" i="11"/>
  <c r="X216" i="11"/>
  <c r="X217" i="11"/>
  <c r="X218" i="11"/>
  <c r="X219" i="11"/>
  <c r="X220" i="11"/>
  <c r="X221" i="11"/>
  <c r="X222" i="11"/>
  <c r="X223" i="11"/>
  <c r="X224" i="11"/>
  <c r="X225" i="11"/>
  <c r="X226" i="11"/>
  <c r="X227" i="11"/>
  <c r="X228" i="11"/>
  <c r="X229" i="11"/>
  <c r="X230" i="11"/>
  <c r="X231" i="11"/>
  <c r="X232" i="11"/>
  <c r="X233" i="11"/>
  <c r="X234" i="11"/>
  <c r="X235" i="11"/>
  <c r="X236" i="11"/>
  <c r="X237" i="11"/>
  <c r="X238" i="11"/>
  <c r="X239" i="11"/>
  <c r="X240" i="11"/>
  <c r="X241" i="11"/>
  <c r="X242" i="11"/>
  <c r="X243" i="11"/>
  <c r="X244" i="11"/>
  <c r="X245" i="11"/>
  <c r="X246" i="11"/>
  <c r="X247" i="11"/>
  <c r="X248" i="11"/>
  <c r="X249" i="11"/>
  <c r="X250" i="11"/>
  <c r="X251" i="11"/>
  <c r="X252" i="11"/>
  <c r="X253" i="11"/>
  <c r="X254" i="11"/>
  <c r="X255" i="11"/>
  <c r="X256" i="11"/>
  <c r="X257" i="11"/>
  <c r="X258" i="11"/>
  <c r="X259" i="11"/>
  <c r="X260" i="11"/>
  <c r="X261" i="11"/>
  <c r="X262" i="11"/>
  <c r="X263" i="11"/>
  <c r="X264" i="11"/>
  <c r="X265" i="11"/>
  <c r="X266" i="11"/>
  <c r="X267" i="11"/>
  <c r="X268" i="11"/>
  <c r="X269" i="11"/>
  <c r="X270" i="11"/>
  <c r="X271" i="11"/>
  <c r="X272" i="11"/>
  <c r="X273" i="11"/>
  <c r="X274" i="11"/>
  <c r="X275" i="11"/>
  <c r="X276" i="11"/>
  <c r="X277" i="11"/>
  <c r="X278" i="11"/>
  <c r="X279" i="11"/>
  <c r="X280" i="11"/>
  <c r="X281" i="11"/>
  <c r="X282" i="11"/>
  <c r="X283" i="11"/>
  <c r="X284" i="11"/>
  <c r="X285" i="11"/>
  <c r="X286" i="11"/>
  <c r="X287" i="11"/>
  <c r="X288" i="11"/>
  <c r="X289" i="11"/>
  <c r="X290" i="11"/>
  <c r="X291" i="11"/>
  <c r="X292" i="11"/>
  <c r="X293" i="11"/>
  <c r="X294" i="11"/>
  <c r="X295" i="11"/>
  <c r="X296" i="11"/>
  <c r="X297" i="11"/>
  <c r="X298" i="11"/>
  <c r="X299" i="11"/>
  <c r="X300" i="11"/>
  <c r="X301" i="11"/>
  <c r="X302" i="11"/>
  <c r="X303" i="11"/>
  <c r="X304" i="11"/>
  <c r="X305" i="11"/>
  <c r="X306" i="11"/>
  <c r="X307" i="11"/>
  <c r="X308" i="11"/>
  <c r="X309" i="11"/>
  <c r="X310" i="11"/>
  <c r="X311" i="11"/>
  <c r="X312" i="11"/>
  <c r="X313" i="11"/>
  <c r="X314" i="11"/>
  <c r="X315" i="11"/>
  <c r="X316" i="11"/>
  <c r="X317" i="11"/>
  <c r="X318" i="11"/>
  <c r="X319" i="11"/>
  <c r="X320" i="11"/>
  <c r="X321" i="11"/>
  <c r="X322" i="11"/>
  <c r="X323" i="11"/>
  <c r="X324" i="11"/>
  <c r="X325" i="11"/>
  <c r="X326" i="11"/>
  <c r="X327" i="11"/>
  <c r="X328" i="11"/>
  <c r="X329" i="11"/>
  <c r="X3" i="11"/>
  <c r="D14" i="12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101" i="7"/>
  <c r="X102" i="7"/>
  <c r="X103" i="7"/>
  <c r="X104" i="7"/>
  <c r="X105" i="7"/>
  <c r="X106" i="7"/>
  <c r="X107" i="7"/>
  <c r="X108" i="7"/>
  <c r="X109" i="7"/>
  <c r="X110" i="7"/>
  <c r="X111" i="7"/>
  <c r="X112" i="7"/>
  <c r="X113" i="7"/>
  <c r="X114" i="7"/>
  <c r="X115" i="7"/>
  <c r="X116" i="7"/>
  <c r="X117" i="7"/>
  <c r="X118" i="7"/>
  <c r="X119" i="7"/>
  <c r="X120" i="7"/>
  <c r="X121" i="7"/>
  <c r="X122" i="7"/>
  <c r="X123" i="7"/>
  <c r="X124" i="7"/>
  <c r="X125" i="7"/>
  <c r="X126" i="7"/>
  <c r="X127" i="7"/>
  <c r="X128" i="7"/>
  <c r="X129" i="7"/>
  <c r="X130" i="7"/>
  <c r="X131" i="7"/>
  <c r="X132" i="7"/>
  <c r="X133" i="7"/>
  <c r="X134" i="7"/>
  <c r="X135" i="7"/>
  <c r="X136" i="7"/>
  <c r="X137" i="7"/>
  <c r="X138" i="7"/>
  <c r="X139" i="7"/>
  <c r="X140" i="7"/>
  <c r="X141" i="7"/>
  <c r="X142" i="7"/>
  <c r="X143" i="7"/>
  <c r="X3" i="7"/>
  <c r="X4" i="7"/>
  <c r="X5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" i="7"/>
  <c r="X3" i="5"/>
  <c r="X4" i="5"/>
  <c r="X5" i="5"/>
  <c r="X6" i="5"/>
  <c r="X7" i="5"/>
  <c r="X8" i="5"/>
  <c r="X9" i="5"/>
  <c r="X10" i="5"/>
  <c r="X11" i="5"/>
  <c r="X12" i="5"/>
  <c r="X13" i="5"/>
  <c r="X14" i="5"/>
  <c r="X16" i="5"/>
  <c r="X17" i="5"/>
  <c r="X18" i="5"/>
  <c r="X19" i="5"/>
  <c r="X21" i="5"/>
  <c r="X22" i="5"/>
  <c r="X23" i="5"/>
  <c r="X24" i="5"/>
  <c r="X25" i="5"/>
  <c r="X26" i="5"/>
  <c r="X28" i="5"/>
  <c r="X29" i="5"/>
  <c r="X30" i="5"/>
  <c r="X31" i="5"/>
  <c r="X32" i="5"/>
  <c r="X33" i="5"/>
  <c r="X35" i="5"/>
  <c r="X36" i="5"/>
  <c r="X37" i="5"/>
  <c r="X38" i="5"/>
  <c r="X39" i="5"/>
  <c r="X41" i="5"/>
  <c r="X42" i="5"/>
  <c r="X43" i="5"/>
  <c r="X44" i="5"/>
  <c r="X45" i="5"/>
  <c r="X46" i="5"/>
  <c r="X48" i="5"/>
  <c r="X49" i="5"/>
  <c r="X50" i="5"/>
  <c r="X51" i="5"/>
  <c r="X52" i="5"/>
  <c r="X53" i="5"/>
  <c r="X54" i="5"/>
  <c r="X56" i="5"/>
  <c r="X57" i="5"/>
  <c r="X58" i="5"/>
  <c r="X59" i="5"/>
  <c r="X61" i="5"/>
  <c r="X62" i="5"/>
  <c r="X63" i="5"/>
  <c r="X64" i="5"/>
  <c r="X65" i="5"/>
  <c r="X66" i="5"/>
  <c r="X67" i="5"/>
  <c r="X68" i="5"/>
  <c r="X69" i="5"/>
  <c r="X70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44" i="5"/>
  <c r="X345" i="5"/>
  <c r="X346" i="5"/>
  <c r="X347" i="5"/>
  <c r="X348" i="5"/>
  <c r="X349" i="5"/>
  <c r="X350" i="5"/>
  <c r="X351" i="5"/>
  <c r="X352" i="5"/>
  <c r="X353" i="5"/>
  <c r="X354" i="5"/>
  <c r="X355" i="5"/>
  <c r="X356" i="5"/>
  <c r="X357" i="5"/>
  <c r="X358" i="5"/>
  <c r="X359" i="5"/>
  <c r="X360" i="5"/>
  <c r="X361" i="5"/>
  <c r="X362" i="5"/>
  <c r="X363" i="5"/>
  <c r="X364" i="5"/>
  <c r="X365" i="5"/>
  <c r="X366" i="5"/>
  <c r="X367" i="5"/>
  <c r="X368" i="5"/>
  <c r="X369" i="5"/>
  <c r="X370" i="5"/>
  <c r="X371" i="5"/>
  <c r="X372" i="5"/>
  <c r="X373" i="5"/>
  <c r="X374" i="5"/>
  <c r="X375" i="5"/>
  <c r="X376" i="5"/>
  <c r="X377" i="5"/>
  <c r="X378" i="5"/>
  <c r="X379" i="5"/>
  <c r="X380" i="5"/>
  <c r="X381" i="5"/>
  <c r="X382" i="5"/>
  <c r="X383" i="5"/>
  <c r="X384" i="5"/>
  <c r="X385" i="5"/>
  <c r="X386" i="5"/>
  <c r="X387" i="5"/>
  <c r="X388" i="5"/>
  <c r="X389" i="5"/>
  <c r="X390" i="5"/>
  <c r="X391" i="5"/>
  <c r="X392" i="5"/>
  <c r="X393" i="5"/>
  <c r="X394" i="5"/>
  <c r="X395" i="5"/>
  <c r="X396" i="5"/>
  <c r="X397" i="5"/>
  <c r="X398" i="5"/>
  <c r="X399" i="5"/>
  <c r="X400" i="5"/>
  <c r="X401" i="5"/>
  <c r="X402" i="5"/>
  <c r="X403" i="5"/>
  <c r="X404" i="5"/>
  <c r="X405" i="5"/>
  <c r="X406" i="5"/>
  <c r="X407" i="5"/>
  <c r="X408" i="5"/>
  <c r="X409" i="5"/>
  <c r="X410" i="5"/>
  <c r="X411" i="5"/>
  <c r="X412" i="5"/>
  <c r="X413" i="5"/>
  <c r="X414" i="5"/>
  <c r="X415" i="5"/>
  <c r="X416" i="5"/>
  <c r="X417" i="5"/>
  <c r="X418" i="5"/>
  <c r="X419" i="5"/>
  <c r="X420" i="5"/>
  <c r="X421" i="5"/>
  <c r="X422" i="5"/>
  <c r="X423" i="5"/>
  <c r="X424" i="5"/>
  <c r="X425" i="5"/>
  <c r="X426" i="5"/>
  <c r="X427" i="5"/>
  <c r="X428" i="5"/>
  <c r="X429" i="5"/>
  <c r="X430" i="5"/>
  <c r="X431" i="5"/>
  <c r="X432" i="5"/>
  <c r="X433" i="5"/>
  <c r="X434" i="5"/>
  <c r="X435" i="5"/>
  <c r="X436" i="5"/>
  <c r="X437" i="5"/>
  <c r="X438" i="5"/>
  <c r="X439" i="5"/>
  <c r="X440" i="5"/>
  <c r="X441" i="5"/>
  <c r="X442" i="5"/>
  <c r="X443" i="5"/>
  <c r="X444" i="5"/>
  <c r="X445" i="5"/>
  <c r="X446" i="5"/>
  <c r="X447" i="5"/>
  <c r="X448" i="5"/>
  <c r="X449" i="5"/>
  <c r="X450" i="5"/>
  <c r="X451" i="5"/>
  <c r="X452" i="5"/>
  <c r="X453" i="5"/>
  <c r="X454" i="5"/>
  <c r="X455" i="5"/>
  <c r="X456" i="5"/>
  <c r="X457" i="5"/>
  <c r="X458" i="5"/>
  <c r="X459" i="5"/>
  <c r="X460" i="5"/>
  <c r="X461" i="5"/>
  <c r="X462" i="5"/>
  <c r="X463" i="5"/>
  <c r="X464" i="5"/>
  <c r="X465" i="5"/>
  <c r="X466" i="5"/>
  <c r="X467" i="5"/>
  <c r="X468" i="5"/>
  <c r="X469" i="5"/>
  <c r="X470" i="5"/>
  <c r="X471" i="5"/>
  <c r="X472" i="5"/>
  <c r="X473" i="5"/>
  <c r="X474" i="5"/>
  <c r="X475" i="5"/>
  <c r="X476" i="5"/>
  <c r="X477" i="5"/>
  <c r="X478" i="5"/>
  <c r="X479" i="5"/>
  <c r="X480" i="5"/>
  <c r="X481" i="5"/>
  <c r="X482" i="5"/>
  <c r="X483" i="5"/>
  <c r="X484" i="5"/>
  <c r="X485" i="5"/>
  <c r="X486" i="5"/>
  <c r="X487" i="5"/>
  <c r="X488" i="5"/>
  <c r="X489" i="5"/>
  <c r="X490" i="5"/>
  <c r="X491" i="5"/>
  <c r="X492" i="5"/>
  <c r="X493" i="5"/>
  <c r="X494" i="5"/>
  <c r="X495" i="5"/>
  <c r="X496" i="5"/>
  <c r="X497" i="5"/>
  <c r="X498" i="5"/>
  <c r="X499" i="5"/>
  <c r="X500" i="5"/>
  <c r="X501" i="5"/>
  <c r="X502" i="5"/>
  <c r="X503" i="5"/>
  <c r="X504" i="5"/>
  <c r="X505" i="5"/>
  <c r="X506" i="5"/>
  <c r="X507" i="5"/>
  <c r="X508" i="5"/>
  <c r="X509" i="5"/>
  <c r="X510" i="5"/>
  <c r="X511" i="5"/>
  <c r="X512" i="5"/>
  <c r="X513" i="5"/>
  <c r="X2" i="5"/>
  <c r="X3" i="3"/>
  <c r="X4" i="3"/>
  <c r="X5" i="3"/>
  <c r="X6" i="3"/>
  <c r="X7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X63" i="3"/>
  <c r="X64" i="3"/>
  <c r="X65" i="3"/>
  <c r="X66" i="3"/>
  <c r="X67" i="3"/>
  <c r="X68" i="3"/>
  <c r="X69" i="3"/>
  <c r="X70" i="3"/>
  <c r="X71" i="3"/>
  <c r="X72" i="3"/>
  <c r="X73" i="3"/>
  <c r="X74" i="3"/>
  <c r="X76" i="3"/>
  <c r="X77" i="3"/>
  <c r="X78" i="3"/>
  <c r="X79" i="3"/>
  <c r="X80" i="3"/>
  <c r="X81" i="3"/>
  <c r="X82" i="3"/>
  <c r="X83" i="3"/>
  <c r="X84" i="3"/>
  <c r="X85" i="3"/>
  <c r="X86" i="3"/>
  <c r="X87" i="3"/>
  <c r="X88" i="3"/>
  <c r="X89" i="3"/>
  <c r="X90" i="3"/>
  <c r="X91" i="3"/>
  <c r="X92" i="3"/>
  <c r="X94" i="3"/>
  <c r="X95" i="3"/>
  <c r="X96" i="3"/>
  <c r="X97" i="3"/>
  <c r="X98" i="3"/>
  <c r="X99" i="3"/>
  <c r="X100" i="3"/>
  <c r="X101" i="3"/>
  <c r="X102" i="3"/>
  <c r="X103" i="3"/>
  <c r="X104" i="3"/>
  <c r="X105" i="3"/>
  <c r="X106" i="3"/>
  <c r="X107" i="3"/>
  <c r="X108" i="3"/>
  <c r="X109" i="3"/>
  <c r="X110" i="3"/>
  <c r="X111" i="3"/>
  <c r="X112" i="3"/>
  <c r="X114" i="3"/>
  <c r="X115" i="3"/>
  <c r="X116" i="3"/>
  <c r="X117" i="3"/>
  <c r="X118" i="3"/>
  <c r="X119" i="3"/>
  <c r="X120" i="3"/>
  <c r="X121" i="3"/>
  <c r="X122" i="3"/>
  <c r="X123" i="3"/>
  <c r="X124" i="3"/>
  <c r="X125" i="3"/>
  <c r="X126" i="3"/>
  <c r="X127" i="3"/>
  <c r="X128" i="3"/>
  <c r="X129" i="3"/>
  <c r="X130" i="3"/>
  <c r="X131" i="3"/>
  <c r="X132" i="3"/>
  <c r="X133" i="3"/>
  <c r="X134" i="3"/>
  <c r="X135" i="3"/>
  <c r="X136" i="3"/>
  <c r="X137" i="3"/>
  <c r="X138" i="3"/>
  <c r="X139" i="3"/>
  <c r="X140" i="3"/>
  <c r="X141" i="3"/>
  <c r="X142" i="3"/>
  <c r="X143" i="3"/>
  <c r="X144" i="3"/>
  <c r="X145" i="3"/>
  <c r="X146" i="3"/>
  <c r="X148" i="3"/>
  <c r="X149" i="3"/>
  <c r="X150" i="3"/>
  <c r="X151" i="3"/>
  <c r="X152" i="3"/>
  <c r="X153" i="3"/>
  <c r="X154" i="3"/>
  <c r="X155" i="3"/>
  <c r="X156" i="3"/>
  <c r="X157" i="3"/>
  <c r="X158" i="3"/>
  <c r="X159" i="3"/>
  <c r="X160" i="3"/>
  <c r="X161" i="3"/>
  <c r="X162" i="3"/>
  <c r="X163" i="3"/>
  <c r="X164" i="3"/>
  <c r="X165" i="3"/>
  <c r="X167" i="3"/>
  <c r="X168" i="3"/>
  <c r="X169" i="3"/>
  <c r="X170" i="3"/>
  <c r="X171" i="3"/>
  <c r="X172" i="3"/>
  <c r="X173" i="3"/>
  <c r="X174" i="3"/>
  <c r="X175" i="3"/>
  <c r="X176" i="3"/>
  <c r="X177" i="3"/>
  <c r="X178" i="3"/>
  <c r="X179" i="3"/>
  <c r="X180" i="3"/>
  <c r="X181" i="3"/>
  <c r="X182" i="3"/>
  <c r="X183" i="3"/>
  <c r="X184" i="3"/>
  <c r="X185" i="3"/>
  <c r="X186" i="3"/>
  <c r="X187" i="3"/>
  <c r="X188" i="3"/>
  <c r="X189" i="3"/>
  <c r="X190" i="3"/>
  <c r="X191" i="3"/>
  <c r="X192" i="3"/>
  <c r="X193" i="3"/>
  <c r="X194" i="3"/>
  <c r="X195" i="3"/>
  <c r="X196" i="3"/>
  <c r="X197" i="3"/>
  <c r="X198" i="3"/>
  <c r="X199" i="3"/>
  <c r="X200" i="3"/>
  <c r="X201" i="3"/>
  <c r="X202" i="3"/>
  <c r="X203" i="3"/>
  <c r="X204" i="3"/>
  <c r="X205" i="3"/>
  <c r="X206" i="3"/>
  <c r="X207" i="3"/>
  <c r="X208" i="3"/>
  <c r="X209" i="3"/>
  <c r="X210" i="3"/>
  <c r="X211" i="3"/>
  <c r="X212" i="3"/>
  <c r="X213" i="3"/>
  <c r="X214" i="3"/>
  <c r="X215" i="3"/>
  <c r="X216" i="3"/>
  <c r="X217" i="3"/>
  <c r="X218" i="3"/>
  <c r="X219" i="3"/>
  <c r="X220" i="3"/>
  <c r="X221" i="3"/>
  <c r="X222" i="3"/>
  <c r="X223" i="3"/>
  <c r="X224" i="3"/>
  <c r="X225" i="3"/>
  <c r="X226" i="3"/>
  <c r="X227" i="3"/>
  <c r="X228" i="3"/>
  <c r="X229" i="3"/>
  <c r="X230" i="3"/>
  <c r="X231" i="3"/>
  <c r="X232" i="3"/>
  <c r="X233" i="3"/>
  <c r="X234" i="3"/>
  <c r="X235" i="3"/>
  <c r="X236" i="3"/>
  <c r="X237" i="3"/>
  <c r="X238" i="3"/>
  <c r="X239" i="3"/>
  <c r="X240" i="3"/>
  <c r="X241" i="3"/>
  <c r="X242" i="3"/>
  <c r="X243" i="3"/>
  <c r="X244" i="3"/>
  <c r="X245" i="3"/>
  <c r="X246" i="3"/>
  <c r="X247" i="3"/>
  <c r="X248" i="3"/>
  <c r="X249" i="3"/>
  <c r="X250" i="3"/>
  <c r="X251" i="3"/>
  <c r="X252" i="3"/>
  <c r="X253" i="3"/>
  <c r="X254" i="3"/>
  <c r="X255" i="3"/>
  <c r="X256" i="3"/>
  <c r="X257" i="3"/>
  <c r="X258" i="3"/>
  <c r="X259" i="3"/>
  <c r="X260" i="3"/>
  <c r="X261" i="3"/>
  <c r="X262" i="3"/>
  <c r="X263" i="3"/>
  <c r="X264" i="3"/>
  <c r="X265" i="3"/>
  <c r="X266" i="3"/>
  <c r="X267" i="3"/>
  <c r="X268" i="3"/>
  <c r="X269" i="3"/>
  <c r="X270" i="3"/>
  <c r="X271" i="3"/>
  <c r="X272" i="3"/>
  <c r="X273" i="3"/>
  <c r="X274" i="3"/>
  <c r="X275" i="3"/>
  <c r="X276" i="3"/>
  <c r="X277" i="3"/>
  <c r="X278" i="3"/>
  <c r="X279" i="3"/>
  <c r="X280" i="3"/>
  <c r="X281" i="3"/>
  <c r="X282" i="3"/>
  <c r="X283" i="3"/>
  <c r="X284" i="3"/>
  <c r="X285" i="3"/>
  <c r="X286" i="3"/>
  <c r="X287" i="3"/>
  <c r="X288" i="3"/>
  <c r="X289" i="3"/>
  <c r="X290" i="3"/>
  <c r="X291" i="3"/>
  <c r="X292" i="3"/>
  <c r="X293" i="3"/>
  <c r="X294" i="3"/>
  <c r="X295" i="3"/>
  <c r="X296" i="3"/>
  <c r="X297" i="3"/>
  <c r="X298" i="3"/>
  <c r="X299" i="3"/>
  <c r="X300" i="3"/>
  <c r="X301" i="3"/>
  <c r="X302" i="3"/>
  <c r="X303" i="3"/>
  <c r="X304" i="3"/>
  <c r="X305" i="3"/>
  <c r="X306" i="3"/>
  <c r="X307" i="3"/>
  <c r="X308" i="3"/>
  <c r="X309" i="3"/>
  <c r="X310" i="3"/>
  <c r="X311" i="3"/>
  <c r="X312" i="3"/>
  <c r="X313" i="3"/>
  <c r="X314" i="3"/>
  <c r="X315" i="3"/>
  <c r="X316" i="3"/>
  <c r="X317" i="3"/>
  <c r="X318" i="3"/>
  <c r="X319" i="3"/>
  <c r="X320" i="3"/>
  <c r="X321" i="3"/>
  <c r="X322" i="3"/>
  <c r="X323" i="3"/>
  <c r="X324" i="3"/>
  <c r="X325" i="3"/>
  <c r="X326" i="3"/>
  <c r="X327" i="3"/>
  <c r="X328" i="3"/>
  <c r="X329" i="3"/>
  <c r="X330" i="3"/>
  <c r="X331" i="3"/>
  <c r="X332" i="3"/>
  <c r="X333" i="3"/>
  <c r="X334" i="3"/>
  <c r="X335" i="3"/>
  <c r="X336" i="3"/>
  <c r="X337" i="3"/>
  <c r="X338" i="3"/>
  <c r="X339" i="3"/>
  <c r="X340" i="3"/>
  <c r="X341" i="3"/>
  <c r="X342" i="3"/>
  <c r="X343" i="3"/>
  <c r="X344" i="3"/>
  <c r="X345" i="3"/>
  <c r="X346" i="3"/>
  <c r="X347" i="3"/>
  <c r="X348" i="3"/>
  <c r="X349" i="3"/>
  <c r="X350" i="3"/>
  <c r="X351" i="3"/>
  <c r="X352" i="3"/>
  <c r="X353" i="3"/>
  <c r="X354" i="3"/>
  <c r="X355" i="3"/>
  <c r="X356" i="3"/>
  <c r="X357" i="3"/>
  <c r="X358" i="3"/>
  <c r="X359" i="3"/>
  <c r="X360" i="3"/>
  <c r="X361" i="3"/>
  <c r="X362" i="3"/>
  <c r="X363" i="3"/>
  <c r="X364" i="3"/>
  <c r="X365" i="3"/>
  <c r="X366" i="3"/>
  <c r="X367" i="3"/>
  <c r="X368" i="3"/>
  <c r="X369" i="3"/>
  <c r="X370" i="3"/>
  <c r="X371" i="3"/>
  <c r="X372" i="3"/>
  <c r="X373" i="3"/>
  <c r="X374" i="3"/>
  <c r="X375" i="3"/>
  <c r="X376" i="3"/>
  <c r="X377" i="3"/>
  <c r="X378" i="3"/>
  <c r="X379" i="3"/>
  <c r="X380" i="3"/>
  <c r="X381" i="3"/>
  <c r="X382" i="3"/>
  <c r="X383" i="3"/>
  <c r="X384" i="3"/>
  <c r="X385" i="3"/>
  <c r="X386" i="3"/>
  <c r="X387" i="3"/>
  <c r="X388" i="3"/>
  <c r="X389" i="3"/>
  <c r="X390" i="3"/>
  <c r="X391" i="3"/>
  <c r="X392" i="3"/>
  <c r="X393" i="3"/>
  <c r="X394" i="3"/>
  <c r="X395" i="3"/>
  <c r="X396" i="3"/>
  <c r="X397" i="3"/>
  <c r="X398" i="3"/>
  <c r="X399" i="3"/>
  <c r="X400" i="3"/>
  <c r="X401" i="3"/>
  <c r="X402" i="3"/>
  <c r="X403" i="3"/>
  <c r="X404" i="3"/>
  <c r="X405" i="3"/>
  <c r="X406" i="3"/>
  <c r="X407" i="3"/>
  <c r="X408" i="3"/>
  <c r="X409" i="3"/>
  <c r="X410" i="3"/>
  <c r="X411" i="3"/>
  <c r="X412" i="3"/>
  <c r="X413" i="3"/>
  <c r="X414" i="3"/>
  <c r="X415" i="3"/>
  <c r="X416" i="3"/>
  <c r="X417" i="3"/>
  <c r="X418" i="3"/>
  <c r="X419" i="3"/>
  <c r="X420" i="3"/>
  <c r="X421" i="3"/>
  <c r="X422" i="3"/>
  <c r="X423" i="3"/>
  <c r="X424" i="3"/>
  <c r="X425" i="3"/>
  <c r="X426" i="3"/>
  <c r="X427" i="3"/>
  <c r="X428" i="3"/>
  <c r="X429" i="3"/>
  <c r="X2" i="3"/>
  <c r="G14" i="12" l="1"/>
  <c r="I14" i="12" s="1"/>
  <c r="Q14" i="12" s="1"/>
  <c r="F14" i="12"/>
  <c r="G35" i="12"/>
  <c r="I35" i="12" s="1"/>
  <c r="G38" i="12"/>
  <c r="I38" i="12" s="1"/>
  <c r="Q38" i="12" s="1"/>
  <c r="J38" i="12" s="1"/>
  <c r="G33" i="12"/>
  <c r="I33" i="12" s="1"/>
  <c r="Q33" i="12" s="1"/>
  <c r="J33" i="12" s="1"/>
  <c r="G37" i="12"/>
  <c r="I37" i="12" s="1"/>
  <c r="Q37" i="12" s="1"/>
  <c r="J37" i="12" s="1"/>
  <c r="G34" i="12"/>
  <c r="I34" i="12" s="1"/>
  <c r="Q34" i="12" s="1"/>
  <c r="J34" i="12" s="1"/>
  <c r="F31" i="12"/>
  <c r="G31" i="12"/>
  <c r="I31" i="12" s="1"/>
  <c r="F29" i="12"/>
  <c r="G29" i="12"/>
  <c r="I29" i="12" s="1"/>
  <c r="F27" i="12"/>
  <c r="G27" i="12"/>
  <c r="I27" i="12" s="1"/>
  <c r="F25" i="12"/>
  <c r="G25" i="12"/>
  <c r="I25" i="12" s="1"/>
  <c r="G36" i="12"/>
  <c r="I36" i="12" s="1"/>
  <c r="G32" i="12"/>
  <c r="I32" i="12" s="1"/>
  <c r="F24" i="12"/>
  <c r="G24" i="12"/>
  <c r="I24" i="12" s="1"/>
  <c r="F22" i="12"/>
  <c r="G22" i="12"/>
  <c r="I22" i="12" s="1"/>
  <c r="F20" i="12"/>
  <c r="G20" i="12"/>
  <c r="I20" i="12" s="1"/>
  <c r="F30" i="12"/>
  <c r="G30" i="12"/>
  <c r="I30" i="12" s="1"/>
  <c r="F28" i="12"/>
  <c r="G28" i="12"/>
  <c r="I28" i="12" s="1"/>
  <c r="F26" i="12"/>
  <c r="G26" i="12"/>
  <c r="I26" i="12" s="1"/>
  <c r="F23" i="12"/>
  <c r="G23" i="12"/>
  <c r="I23" i="12" s="1"/>
  <c r="F21" i="12"/>
  <c r="G21" i="12"/>
  <c r="I21" i="12" s="1"/>
  <c r="F19" i="12"/>
  <c r="G19" i="12"/>
  <c r="I19" i="12" s="1"/>
  <c r="F17" i="12"/>
  <c r="G17" i="12"/>
  <c r="I17" i="12" s="1"/>
  <c r="F18" i="12"/>
  <c r="G18" i="12"/>
  <c r="I18" i="12" s="1"/>
  <c r="G16" i="12"/>
  <c r="I16" i="12" s="1"/>
  <c r="G15" i="12"/>
  <c r="I15" i="12" s="1"/>
  <c r="X3" i="2"/>
  <c r="X4" i="2"/>
  <c r="X5" i="2"/>
  <c r="X6" i="2"/>
  <c r="X7" i="2"/>
  <c r="X8" i="2"/>
  <c r="X10" i="2"/>
  <c r="X11" i="2"/>
  <c r="X12" i="2"/>
  <c r="X2" i="2"/>
  <c r="Q35" i="12" l="1"/>
  <c r="J35" i="12" s="1"/>
  <c r="R35" i="12" s="1"/>
  <c r="K35" i="12" s="1"/>
  <c r="R38" i="12"/>
  <c r="K38" i="12" s="1"/>
  <c r="R33" i="12"/>
  <c r="K33" i="12" s="1"/>
  <c r="R37" i="12"/>
  <c r="K37" i="12" s="1"/>
  <c r="R34" i="12"/>
  <c r="K34" i="12" s="1"/>
  <c r="Q16" i="12"/>
  <c r="J16" i="12" s="1"/>
  <c r="Q19" i="12"/>
  <c r="J19" i="12" s="1"/>
  <c r="Q20" i="12"/>
  <c r="J20" i="12" s="1"/>
  <c r="Q24" i="12"/>
  <c r="J24" i="12" s="1"/>
  <c r="Q25" i="12"/>
  <c r="J25" i="12" s="1"/>
  <c r="Q29" i="12"/>
  <c r="J29" i="12" s="1"/>
  <c r="Q15" i="12"/>
  <c r="J15" i="12" s="1"/>
  <c r="Q17" i="12"/>
  <c r="J17" i="12" s="1"/>
  <c r="Q21" i="12"/>
  <c r="J21" i="12" s="1"/>
  <c r="Q26" i="12"/>
  <c r="J26" i="12" s="1"/>
  <c r="Q30" i="12"/>
  <c r="J30" i="12" s="1"/>
  <c r="Q22" i="12"/>
  <c r="J22" i="12" s="1"/>
  <c r="Q32" i="12"/>
  <c r="J32" i="12" s="1"/>
  <c r="Q27" i="12"/>
  <c r="J27" i="12" s="1"/>
  <c r="Q31" i="12"/>
  <c r="J31" i="12" s="1"/>
  <c r="Q18" i="12"/>
  <c r="J18" i="12" s="1"/>
  <c r="Q23" i="12"/>
  <c r="J23" i="12" s="1"/>
  <c r="Q28" i="12"/>
  <c r="J28" i="12" s="1"/>
  <c r="Q36" i="12"/>
  <c r="J36" i="12" s="1"/>
  <c r="S33" i="12" l="1"/>
  <c r="L33" i="12" s="1"/>
  <c r="S35" i="12"/>
  <c r="L35" i="12" s="1"/>
  <c r="S34" i="12"/>
  <c r="L34" i="12" s="1"/>
  <c r="R15" i="12"/>
  <c r="K15" i="12" s="1"/>
  <c r="S38" i="12"/>
  <c r="L38" i="12" s="1"/>
  <c r="S37" i="12"/>
  <c r="L37" i="12" s="1"/>
  <c r="R23" i="12"/>
  <c r="K23" i="12" s="1"/>
  <c r="R32" i="12"/>
  <c r="K32" i="12" s="1"/>
  <c r="R30" i="12"/>
  <c r="K30" i="12" s="1"/>
  <c r="R25" i="12"/>
  <c r="K25" i="12" s="1"/>
  <c r="R20" i="12"/>
  <c r="K20" i="12" s="1"/>
  <c r="R16" i="12"/>
  <c r="K16" i="12" s="1"/>
  <c r="R18" i="12"/>
  <c r="K18" i="12" s="1"/>
  <c r="R26" i="12"/>
  <c r="K26" i="12" s="1"/>
  <c r="R36" i="12"/>
  <c r="K36" i="12" s="1"/>
  <c r="R28" i="12"/>
  <c r="K28" i="12" s="1"/>
  <c r="R27" i="12"/>
  <c r="K27" i="12" s="1"/>
  <c r="R22" i="12"/>
  <c r="K22" i="12" s="1"/>
  <c r="R17" i="12"/>
  <c r="K17" i="12" s="1"/>
  <c r="R29" i="12"/>
  <c r="K29" i="12" s="1"/>
  <c r="R24" i="12"/>
  <c r="K24" i="12" s="1"/>
  <c r="R19" i="12"/>
  <c r="K19" i="12" s="1"/>
  <c r="R31" i="12"/>
  <c r="K31" i="12" s="1"/>
  <c r="R21" i="12"/>
  <c r="K21" i="12" s="1"/>
  <c r="J14" i="12"/>
  <c r="S21" i="12" l="1"/>
  <c r="L21" i="12" s="1"/>
  <c r="S16" i="12"/>
  <c r="L16" i="12" s="1"/>
  <c r="S15" i="12"/>
  <c r="L15" i="12" s="1"/>
  <c r="S29" i="12"/>
  <c r="L29" i="12" s="1"/>
  <c r="S19" i="12"/>
  <c r="L19" i="12" s="1"/>
  <c r="S26" i="12"/>
  <c r="L26" i="12" s="1"/>
  <c r="T34" i="12"/>
  <c r="M34" i="12" s="1"/>
  <c r="S28" i="12"/>
  <c r="L28" i="12" s="1"/>
  <c r="S32" i="12"/>
  <c r="L32" i="12" s="1"/>
  <c r="T35" i="12"/>
  <c r="M35" i="12" s="1"/>
  <c r="S22" i="12"/>
  <c r="L22" i="12" s="1"/>
  <c r="S25" i="12"/>
  <c r="L25" i="12" s="1"/>
  <c r="T38" i="12"/>
  <c r="M38" i="12" s="1"/>
  <c r="T33" i="12"/>
  <c r="M33" i="12" s="1"/>
  <c r="S17" i="12"/>
  <c r="L17" i="12" s="1"/>
  <c r="S18" i="12"/>
  <c r="L18" i="12" s="1"/>
  <c r="T37" i="12"/>
  <c r="M37" i="12" s="1"/>
  <c r="S31" i="12"/>
  <c r="L31" i="12" s="1"/>
  <c r="S27" i="12"/>
  <c r="L27" i="12" s="1"/>
  <c r="S20" i="12"/>
  <c r="L20" i="12" s="1"/>
  <c r="S23" i="12"/>
  <c r="L23" i="12" s="1"/>
  <c r="S24" i="12"/>
  <c r="L24" i="12" s="1"/>
  <c r="S36" i="12"/>
  <c r="L36" i="12" s="1"/>
  <c r="S30" i="12"/>
  <c r="L30" i="12" s="1"/>
  <c r="R14" i="12"/>
  <c r="K14" i="12" s="1"/>
  <c r="S14" i="12" s="1"/>
  <c r="U33" i="12" l="1"/>
  <c r="N33" i="12" s="1"/>
  <c r="T28" i="12"/>
  <c r="M28" i="12" s="1"/>
  <c r="T18" i="12"/>
  <c r="M18" i="12" s="1"/>
  <c r="T16" i="12"/>
  <c r="M16" i="12" s="1"/>
  <c r="T24" i="12"/>
  <c r="M24" i="12" s="1"/>
  <c r="T30" i="12"/>
  <c r="M30" i="12" s="1"/>
  <c r="T31" i="12"/>
  <c r="M31" i="12" s="1"/>
  <c r="U35" i="12"/>
  <c r="N35" i="12" s="1"/>
  <c r="T29" i="12"/>
  <c r="M29" i="12" s="1"/>
  <c r="T36" i="12"/>
  <c r="M36" i="12" s="1"/>
  <c r="T20" i="12"/>
  <c r="M20" i="12" s="1"/>
  <c r="T25" i="12"/>
  <c r="M25" i="12" s="1"/>
  <c r="T32" i="12"/>
  <c r="M32" i="12" s="1"/>
  <c r="T26" i="12"/>
  <c r="M26" i="12" s="1"/>
  <c r="T23" i="12"/>
  <c r="M23" i="12" s="1"/>
  <c r="T17" i="12"/>
  <c r="M17" i="12" s="1"/>
  <c r="T19" i="12"/>
  <c r="M19" i="12" s="1"/>
  <c r="U37" i="12"/>
  <c r="N37" i="12" s="1"/>
  <c r="T22" i="12"/>
  <c r="M22" i="12" s="1"/>
  <c r="U34" i="12"/>
  <c r="N34" i="12" s="1"/>
  <c r="T15" i="12"/>
  <c r="M15" i="12" s="1"/>
  <c r="T21" i="12"/>
  <c r="M21" i="12" s="1"/>
  <c r="U38" i="12"/>
  <c r="N38" i="12" s="1"/>
  <c r="T27" i="12"/>
  <c r="M27" i="12" s="1"/>
  <c r="L14" i="12"/>
  <c r="T14" i="12" s="1"/>
  <c r="V35" i="12" l="1"/>
  <c r="O35" i="12" s="1"/>
  <c r="U22" i="12"/>
  <c r="N22" i="12" s="1"/>
  <c r="U32" i="12"/>
  <c r="N32" i="12" s="1"/>
  <c r="U31" i="12"/>
  <c r="N31" i="12" s="1"/>
  <c r="U20" i="12"/>
  <c r="N20" i="12" s="1"/>
  <c r="U24" i="12"/>
  <c r="N24" i="12" s="1"/>
  <c r="V37" i="12"/>
  <c r="O37" i="12" s="1"/>
  <c r="U23" i="12"/>
  <c r="N23" i="12" s="1"/>
  <c r="V34" i="12"/>
  <c r="O34" i="12" s="1"/>
  <c r="U19" i="12"/>
  <c r="N19" i="12" s="1"/>
  <c r="U29" i="12"/>
  <c r="N29" i="12" s="1"/>
  <c r="U18" i="12"/>
  <c r="N18" i="12" s="1"/>
  <c r="U27" i="12"/>
  <c r="N27" i="12" s="1"/>
  <c r="U21" i="12"/>
  <c r="N21" i="12" s="1"/>
  <c r="U17" i="12"/>
  <c r="N17" i="12" s="1"/>
  <c r="U26" i="12"/>
  <c r="N26" i="12" s="1"/>
  <c r="U25" i="12"/>
  <c r="N25" i="12" s="1"/>
  <c r="U36" i="12"/>
  <c r="N36" i="12" s="1"/>
  <c r="U30" i="12"/>
  <c r="N30" i="12" s="1"/>
  <c r="U16" i="12"/>
  <c r="N16" i="12" s="1"/>
  <c r="U28" i="12"/>
  <c r="N28" i="12" s="1"/>
  <c r="V38" i="12"/>
  <c r="O38" i="12" s="1"/>
  <c r="U15" i="12"/>
  <c r="N15" i="12" s="1"/>
  <c r="V33" i="12"/>
  <c r="O33" i="12" s="1"/>
  <c r="M14" i="12"/>
  <c r="U14" i="12" s="1"/>
  <c r="W35" i="12" l="1"/>
  <c r="P35" i="12" s="1"/>
  <c r="X35" i="12" s="1"/>
  <c r="W38" i="12"/>
  <c r="P38" i="12" s="1"/>
  <c r="X38" i="12" s="1"/>
  <c r="W37" i="12"/>
  <c r="P37" i="12" s="1"/>
  <c r="X37" i="12" s="1"/>
  <c r="V15" i="12"/>
  <c r="O15" i="12" s="1"/>
  <c r="W34" i="12"/>
  <c r="P34" i="12" s="1"/>
  <c r="X34" i="12" s="1"/>
  <c r="W33" i="12"/>
  <c r="P33" i="12" s="1"/>
  <c r="X33" i="12" s="1"/>
  <c r="V28" i="12"/>
  <c r="O28" i="12" s="1"/>
  <c r="V25" i="12"/>
  <c r="O25" i="12" s="1"/>
  <c r="V17" i="12"/>
  <c r="O17" i="12" s="1"/>
  <c r="V27" i="12"/>
  <c r="O27" i="12" s="1"/>
  <c r="V29" i="12"/>
  <c r="O29" i="12" s="1"/>
  <c r="V20" i="12"/>
  <c r="O20" i="12" s="1"/>
  <c r="V32" i="12"/>
  <c r="O32" i="12" s="1"/>
  <c r="V16" i="12"/>
  <c r="O16" i="12" s="1"/>
  <c r="V36" i="12"/>
  <c r="O36" i="12" s="1"/>
  <c r="V26" i="12"/>
  <c r="O26" i="12" s="1"/>
  <c r="V21" i="12"/>
  <c r="O21" i="12" s="1"/>
  <c r="V18" i="12"/>
  <c r="O18" i="12" s="1"/>
  <c r="V19" i="12"/>
  <c r="O19" i="12" s="1"/>
  <c r="V23" i="12"/>
  <c r="O23" i="12" s="1"/>
  <c r="V24" i="12"/>
  <c r="O24" i="12" s="1"/>
  <c r="V31" i="12"/>
  <c r="O31" i="12" s="1"/>
  <c r="V22" i="12"/>
  <c r="O22" i="12" s="1"/>
  <c r="V30" i="12"/>
  <c r="O30" i="12" s="1"/>
  <c r="N14" i="12"/>
  <c r="V14" i="12" s="1"/>
  <c r="W24" i="12" l="1"/>
  <c r="P24" i="12" s="1"/>
  <c r="X24" i="12" s="1"/>
  <c r="W32" i="12"/>
  <c r="P32" i="12" s="1"/>
  <c r="X32" i="12" s="1"/>
  <c r="W30" i="12"/>
  <c r="P30" i="12" s="1"/>
  <c r="X30" i="12" s="1"/>
  <c r="W26" i="12"/>
  <c r="P26" i="12" s="1"/>
  <c r="X26" i="12" s="1"/>
  <c r="W25" i="12"/>
  <c r="P25" i="12" s="1"/>
  <c r="X25" i="12" s="1"/>
  <c r="W22" i="12"/>
  <c r="P22" i="12" s="1"/>
  <c r="X22" i="12" s="1"/>
  <c r="W19" i="12"/>
  <c r="P19" i="12" s="1"/>
  <c r="X19" i="12" s="1"/>
  <c r="W36" i="12"/>
  <c r="P36" i="12" s="1"/>
  <c r="X36" i="12" s="1"/>
  <c r="W29" i="12"/>
  <c r="P29" i="12" s="1"/>
  <c r="X29" i="12" s="1"/>
  <c r="W28" i="12"/>
  <c r="P28" i="12" s="1"/>
  <c r="X28" i="12" s="1"/>
  <c r="W21" i="12"/>
  <c r="P21" i="12" s="1"/>
  <c r="X21" i="12" s="1"/>
  <c r="W17" i="12"/>
  <c r="P17" i="12" s="1"/>
  <c r="X17" i="12" s="1"/>
  <c r="W23" i="12"/>
  <c r="P23" i="12" s="1"/>
  <c r="X23" i="12" s="1"/>
  <c r="W20" i="12"/>
  <c r="P20" i="12" s="1"/>
  <c r="X20" i="12" s="1"/>
  <c r="W31" i="12"/>
  <c r="P31" i="12" s="1"/>
  <c r="X31" i="12" s="1"/>
  <c r="W18" i="12"/>
  <c r="P18" i="12" s="1"/>
  <c r="X18" i="12" s="1"/>
  <c r="W16" i="12"/>
  <c r="P16" i="12" s="1"/>
  <c r="X16" i="12" s="1"/>
  <c r="W27" i="12"/>
  <c r="P27" i="12" s="1"/>
  <c r="X27" i="12" s="1"/>
  <c r="W15" i="12"/>
  <c r="P15" i="12" s="1"/>
  <c r="X15" i="12" s="1"/>
  <c r="O14" i="12"/>
  <c r="W14" i="12" s="1"/>
  <c r="P14" i="12" l="1"/>
  <c r="X14" i="12" s="1"/>
</calcChain>
</file>

<file path=xl/comments1.xml><?xml version="1.0" encoding="utf-8"?>
<comments xmlns="http://schemas.openxmlformats.org/spreadsheetml/2006/main">
  <authors>
    <author>MARQUET Christophe</author>
  </authors>
  <commentList>
    <comment ref="Z11" authorId="0" shapeId="0">
      <text>
        <r>
          <rPr>
            <b/>
            <sz val="9"/>
            <color indexed="81"/>
            <rFont val="Tahoma"/>
            <charset val="1"/>
          </rPr>
          <t>MARQUET Christophe:</t>
        </r>
        <r>
          <rPr>
            <sz val="9"/>
            <color indexed="81"/>
            <rFont val="Tahoma"/>
            <charset val="1"/>
          </rPr>
          <t xml:space="preserve">
Date de première saisie</t>
        </r>
      </text>
    </comment>
    <comment ref="AA11" authorId="0" shapeId="0">
      <text>
        <r>
          <rPr>
            <b/>
            <sz val="9"/>
            <color indexed="81"/>
            <rFont val="Tahoma"/>
            <charset val="1"/>
          </rPr>
          <t>MARQUET Christophe:</t>
        </r>
        <r>
          <rPr>
            <sz val="9"/>
            <color indexed="81"/>
            <rFont val="Tahoma"/>
            <charset val="1"/>
          </rPr>
          <t xml:space="preserve">
Date de la dernière mise à jour</t>
        </r>
      </text>
    </comment>
    <comment ref="AG11" authorId="0" shapeId="0">
      <text>
        <r>
          <rPr>
            <b/>
            <sz val="9"/>
            <color indexed="81"/>
            <rFont val="Tahoma"/>
            <charset val="1"/>
          </rPr>
          <t>MARQUET Christophe:</t>
        </r>
        <r>
          <rPr>
            <sz val="9"/>
            <color indexed="81"/>
            <rFont val="Tahoma"/>
            <charset val="1"/>
          </rPr>
          <t xml:space="preserve">
Préciser la période haute ou basse le cas échéant</t>
        </r>
      </text>
    </comment>
    <comment ref="AH11" authorId="0" shapeId="0">
      <text>
        <r>
          <rPr>
            <b/>
            <sz val="9"/>
            <color indexed="81"/>
            <rFont val="Tahoma"/>
            <charset val="1"/>
          </rPr>
          <t>MARQUET Christophe:</t>
        </r>
        <r>
          <rPr>
            <sz val="9"/>
            <color indexed="81"/>
            <rFont val="Tahoma"/>
            <charset val="1"/>
          </rPr>
          <t xml:space="preserve">
Exemples: 1 fois / semaine, 1 fois/mois, 1 fois/an</t>
        </r>
      </text>
    </comment>
    <comment ref="AK11" authorId="0" shapeId="0">
      <text>
        <r>
          <rPr>
            <b/>
            <sz val="9"/>
            <color indexed="81"/>
            <rFont val="Tahoma"/>
            <charset val="1"/>
          </rPr>
          <t>MARQUET Christophe:</t>
        </r>
        <r>
          <rPr>
            <sz val="9"/>
            <color indexed="81"/>
            <rFont val="Tahoma"/>
            <charset val="1"/>
          </rPr>
          <t xml:space="preserve">
Exemples:
- Caractéristiques physiques ou chimiques comme la température, humidité, couleur, PCI, MWh, etc.;
- Précisions pour la catégorie "Emploi" concernant les langues parlées, les compétences informatiques, les certifications / habilitations;
- Etc.</t>
        </r>
      </text>
    </comment>
    <comment ref="AC13" authorId="0" shapeId="0">
      <text>
        <r>
          <rPr>
            <b/>
            <sz val="9"/>
            <color indexed="81"/>
            <rFont val="Tahoma"/>
            <charset val="1"/>
          </rPr>
          <t>MARQUET Christophe:</t>
        </r>
        <r>
          <rPr>
            <sz val="9"/>
            <color indexed="81"/>
            <rFont val="Tahoma"/>
            <charset val="1"/>
          </rPr>
          <t xml:space="preserve">
Code postal si France, sinon nom du pays de chargement du flux</t>
        </r>
      </text>
    </comment>
    <comment ref="AD13" authorId="0" shapeId="0">
      <text>
        <r>
          <rPr>
            <b/>
            <sz val="9"/>
            <color indexed="81"/>
            <rFont val="Tahoma"/>
            <charset val="1"/>
          </rPr>
          <t>MARQUET Christophe:</t>
        </r>
        <r>
          <rPr>
            <sz val="9"/>
            <color indexed="81"/>
            <rFont val="Tahoma"/>
            <charset val="1"/>
          </rPr>
          <t xml:space="preserve">
Exemple: Lieu de production ou d'assemblage du bien</t>
        </r>
      </text>
    </comment>
    <comment ref="AE13" authorId="0" shapeId="0">
      <text>
        <r>
          <rPr>
            <b/>
            <sz val="9"/>
            <color indexed="81"/>
            <rFont val="Tahoma"/>
            <charset val="1"/>
          </rPr>
          <t>MARQUET Christophe:</t>
        </r>
        <r>
          <rPr>
            <sz val="9"/>
            <color indexed="81"/>
            <rFont val="Tahoma"/>
            <charset val="1"/>
          </rPr>
          <t xml:space="preserve">
Code postal si France, sinon nom du pays de chargement du flux</t>
        </r>
      </text>
    </comment>
    <comment ref="AF13" authorId="0" shapeId="0">
      <text>
        <r>
          <rPr>
            <b/>
            <sz val="9"/>
            <color indexed="81"/>
            <rFont val="Tahoma"/>
            <charset val="1"/>
          </rPr>
          <t>MARQUET Christophe:</t>
        </r>
        <r>
          <rPr>
            <sz val="9"/>
            <color indexed="81"/>
            <rFont val="Tahoma"/>
            <charset val="1"/>
          </rPr>
          <t xml:space="preserve">
Exemple: Lieu de traitement du flux ou de vente du bien</t>
        </r>
      </text>
    </comment>
  </commentList>
</comments>
</file>

<file path=xl/sharedStrings.xml><?xml version="1.0" encoding="utf-8"?>
<sst xmlns="http://schemas.openxmlformats.org/spreadsheetml/2006/main" count="1212" uniqueCount="844">
  <si>
    <t>2. Matières</t>
  </si>
  <si>
    <t>Code</t>
  </si>
  <si>
    <t>1. Eau | Electricité</t>
  </si>
  <si>
    <t>1.1.x - Eau</t>
  </si>
  <si>
    <t>1.2.x - Electricité</t>
  </si>
  <si>
    <t>2.1.x - Ressources fossiles | Gaz</t>
  </si>
  <si>
    <t>2.2.x - Animaux vivants</t>
  </si>
  <si>
    <t>2.3.x - Matières organiques</t>
  </si>
  <si>
    <t>2.4.x - Polymères et Autres plastiques</t>
  </si>
  <si>
    <t>2.5.x - Matériaux de construction, Travaux Publics</t>
  </si>
  <si>
    <t>2.6.x - Matières dangereuses</t>
  </si>
  <si>
    <t>2.7.x - Matières Non dangereuses</t>
  </si>
  <si>
    <t>2.8.x - Métaux (hors câbles)</t>
  </si>
  <si>
    <t>3. Emploi</t>
  </si>
  <si>
    <t>3.1.x - Fonctions Supports</t>
  </si>
  <si>
    <t>3.2.x - Commerce | Commercial</t>
  </si>
  <si>
    <t>3.3.x - Santé | Social</t>
  </si>
  <si>
    <t>3.4.x - Bâtiments Travaux Publics</t>
  </si>
  <si>
    <t>3.5.x - Agriculture et Pêche</t>
  </si>
  <si>
    <t>3.6.x - Transport | Logistique</t>
  </si>
  <si>
    <t>3.7.x - Tourisme, Hôtellerie et Restauration</t>
  </si>
  <si>
    <t>3.8.x - Métiers de bouche</t>
  </si>
  <si>
    <t>3.9.x - Services</t>
  </si>
  <si>
    <t>3.10.x - Artisanat et Industrie</t>
  </si>
  <si>
    <t>3.11.x -QHSE | Recherche et Développement</t>
  </si>
  <si>
    <t>Sous catégorie</t>
  </si>
  <si>
    <t>unité</t>
  </si>
  <si>
    <t>1.1.</t>
  </si>
  <si>
    <t>Eau</t>
  </si>
  <si>
    <t>1.1.1.</t>
  </si>
  <si>
    <t>Eaux usées</t>
  </si>
  <si>
    <t>m3</t>
  </si>
  <si>
    <t>1.1.2.</t>
  </si>
  <si>
    <t>1.1.3.</t>
  </si>
  <si>
    <t>Eau naturelle</t>
  </si>
  <si>
    <t>1.1.4.</t>
  </si>
  <si>
    <t>Froid (glace, eau refroidie)</t>
  </si>
  <si>
    <t>1.2.</t>
  </si>
  <si>
    <t>Electricité</t>
  </si>
  <si>
    <t>1.2.1.</t>
  </si>
  <si>
    <t>Electricité renouvelable</t>
  </si>
  <si>
    <t>kWh</t>
  </si>
  <si>
    <t>1.2.2.</t>
  </si>
  <si>
    <t>Electricité non renouvelable</t>
  </si>
  <si>
    <t>Eau traitée (dont eau potable)</t>
  </si>
  <si>
    <t>3.1.</t>
  </si>
  <si>
    <t>Emploi | Fonctions Supports</t>
  </si>
  <si>
    <t>3.1.4</t>
  </si>
  <si>
    <t>Assistants administratif et commercial</t>
  </si>
  <si>
    <t>ETP</t>
  </si>
  <si>
    <t>3.1.5</t>
  </si>
  <si>
    <t>Assistants et responsables ressources humaines (RH)</t>
  </si>
  <si>
    <t>3.1.6</t>
  </si>
  <si>
    <t>Cadres administratif comptables et financiers</t>
  </si>
  <si>
    <t>3.1.61</t>
  </si>
  <si>
    <t>Cadre dirigeant |Directeur adjoint - site</t>
  </si>
  <si>
    <t>3.1.7</t>
  </si>
  <si>
    <t>Cadres de la communication et journalistes</t>
  </si>
  <si>
    <t>3.1.8</t>
  </si>
  <si>
    <t>Graphistes, Web-designers</t>
  </si>
  <si>
    <t>3.1.9</t>
  </si>
  <si>
    <t>Ingénieurs et développeurs de l'informatique</t>
  </si>
  <si>
    <t>3.1.10</t>
  </si>
  <si>
    <t>Personnels du marketing</t>
  </si>
  <si>
    <t>3.1.11</t>
  </si>
  <si>
    <t>Secrétaires et secrétaires de direction</t>
  </si>
  <si>
    <t>3.1.12</t>
  </si>
  <si>
    <t>Techniciens de la communication et interprètes</t>
  </si>
  <si>
    <t>3.1.13</t>
  </si>
  <si>
    <t>Techniciens de l'informatique</t>
  </si>
  <si>
    <t>3.2.</t>
  </si>
  <si>
    <t>Emploi | Commerce | Commercial</t>
  </si>
  <si>
    <t>3.2.1</t>
  </si>
  <si>
    <t>Agents de banque et assurance</t>
  </si>
  <si>
    <t>3.2.2</t>
  </si>
  <si>
    <t>Caissiers et vendeurs</t>
  </si>
  <si>
    <t>3.2.3</t>
  </si>
  <si>
    <t>Commerciaux et technico-commercial</t>
  </si>
  <si>
    <t>3.3.</t>
  </si>
  <si>
    <t>Emploi | Santé | Social</t>
  </si>
  <si>
    <t>3.3.1</t>
  </si>
  <si>
    <t>Aides-soignants</t>
  </si>
  <si>
    <t>3.3.2</t>
  </si>
  <si>
    <t>Autres professions médicales</t>
  </si>
  <si>
    <t>3.3.3</t>
  </si>
  <si>
    <t>Infirmiers</t>
  </si>
  <si>
    <t>3.3.4</t>
  </si>
  <si>
    <t>Médecins et assimilés</t>
  </si>
  <si>
    <t>3.3.5</t>
  </si>
  <si>
    <t>Professionnels de l'action sociale</t>
  </si>
  <si>
    <t>3.4.</t>
  </si>
  <si>
    <t>Emploi | Bâtiment Travaux Publics</t>
  </si>
  <si>
    <t>3.4.1</t>
  </si>
  <si>
    <t>Conducteurs d'engins du bâtiment et des travaux publics</t>
  </si>
  <si>
    <t>3.4.2</t>
  </si>
  <si>
    <t>Ouvriers des travaux publics du béton et de l'extraction</t>
  </si>
  <si>
    <t>3.4.3</t>
  </si>
  <si>
    <t>Ouvriers du gros oeuvre et du bâtiment</t>
  </si>
  <si>
    <t>3.4.4</t>
  </si>
  <si>
    <t>Ouvriers du second oeuvre et du bâtiment</t>
  </si>
  <si>
    <t>3.4.5</t>
  </si>
  <si>
    <t>Techniciens et agents de maîtrise du bâtiment et des travaux publics</t>
  </si>
  <si>
    <t>3.5.</t>
  </si>
  <si>
    <t>Emploi | Agriculture et Pêche</t>
  </si>
  <si>
    <t>3.5.1</t>
  </si>
  <si>
    <t>Agriculteurs, éleveurs, sylviculteurs, bûcherons</t>
  </si>
  <si>
    <t>3.5.2</t>
  </si>
  <si>
    <t>Maraîchers, jardiniers, viticulteurs</t>
  </si>
  <si>
    <t>3.5.3</t>
  </si>
  <si>
    <t>Marins, pêcheurs, aquaculteurs</t>
  </si>
  <si>
    <t>3.5.4</t>
  </si>
  <si>
    <t>Techniciens et cadres de l'agriculture</t>
  </si>
  <si>
    <t>3.6.</t>
  </si>
  <si>
    <t>Emploi | Transport  | Logistique</t>
  </si>
  <si>
    <t>3.6.1</t>
  </si>
  <si>
    <t>Agents de manutention (magasiniers, caristes)</t>
  </si>
  <si>
    <t>3.6.2</t>
  </si>
  <si>
    <t>Chauffeurs, conducteurs de véhicules &gt; 3,5 t</t>
  </si>
  <si>
    <t>3.6.3</t>
  </si>
  <si>
    <t>Chauffeurs, conducteurs pour le transport de voyageurs</t>
  </si>
  <si>
    <t>3.6.4</t>
  </si>
  <si>
    <t>Livreurs, coursiers, conducteurs de véhicules &lt; 3,5 t</t>
  </si>
  <si>
    <t>3.6.5</t>
  </si>
  <si>
    <t>Personnels administratif et commercial des transports et de la logistique</t>
  </si>
  <si>
    <t>3.7.</t>
  </si>
  <si>
    <t>Emploi | Tourisme, Hôtellerie et Restauration</t>
  </si>
  <si>
    <t>3.7.1</t>
  </si>
  <si>
    <t>Cadres de l'hôtellerie et de la restauration</t>
  </si>
  <si>
    <t>3.7.2</t>
  </si>
  <si>
    <t>Chefs cuisiniers</t>
  </si>
  <si>
    <t>3.7.3</t>
  </si>
  <si>
    <t>Cuisiniers et aide-cuisiniers</t>
  </si>
  <si>
    <t>3.7.4</t>
  </si>
  <si>
    <t>Employés de l'hôtellerie</t>
  </si>
  <si>
    <t>3.7.5</t>
  </si>
  <si>
    <t>Maîtres d'hôtel</t>
  </si>
  <si>
    <t>3.7.6</t>
  </si>
  <si>
    <t>Serveurs de cafés restaurants</t>
  </si>
  <si>
    <t>3.8.</t>
  </si>
  <si>
    <t>Emploi | Métiers de bouche</t>
  </si>
  <si>
    <t>3.8.1</t>
  </si>
  <si>
    <t>Bouchers</t>
  </si>
  <si>
    <t>3.8.2</t>
  </si>
  <si>
    <t>Charcutiers, traiteurs</t>
  </si>
  <si>
    <t>3.8.3</t>
  </si>
  <si>
    <t>Boulangers, pâtissiers</t>
  </si>
  <si>
    <t>3.9.</t>
  </si>
  <si>
    <t>Emploi | Services</t>
  </si>
  <si>
    <t>3.9.1</t>
  </si>
  <si>
    <t>Agents de gardiennage et de sécurité</t>
  </si>
  <si>
    <t>3.9.2</t>
  </si>
  <si>
    <t>Agents d'entretien des locaux, nettoyage</t>
  </si>
  <si>
    <t>3.9.3</t>
  </si>
  <si>
    <t>Aides à domicile et aides ménagères</t>
  </si>
  <si>
    <t>3.9.4</t>
  </si>
  <si>
    <t>Animateurs d'activités de loisirs</t>
  </si>
  <si>
    <t>3.9.5</t>
  </si>
  <si>
    <t>Assistantes maternelles</t>
  </si>
  <si>
    <t>3.9.6</t>
  </si>
  <si>
    <t>Coiffeurs, esthéticiens</t>
  </si>
  <si>
    <t>3.9.7</t>
  </si>
  <si>
    <t>Employés des services divers (bien-être, funéraire)</t>
  </si>
  <si>
    <t>3.9.8</t>
  </si>
  <si>
    <t>Enseignants, formateurs</t>
  </si>
  <si>
    <t>3.9.9</t>
  </si>
  <si>
    <t>Personnel de l'entretien des espaces verts, jardiniers</t>
  </si>
  <si>
    <t>3.10.</t>
  </si>
  <si>
    <t xml:space="preserve">Emploi | Artisanat et Industrie </t>
  </si>
  <si>
    <t>3.10.1</t>
  </si>
  <si>
    <t>Personnels de fabrication de matériaux de construction pour le BTP</t>
  </si>
  <si>
    <t>3.10.2</t>
  </si>
  <si>
    <t>Personnels de la chimie - santé</t>
  </si>
  <si>
    <t>3.10.3</t>
  </si>
  <si>
    <t xml:space="preserve">Personnels de la mécanique - métallurgie </t>
  </si>
  <si>
    <t>3.10.4</t>
  </si>
  <si>
    <t>Personnels de la plasturgie</t>
  </si>
  <si>
    <t>3.10.5</t>
  </si>
  <si>
    <t>Personnels de l'agroalimentaire</t>
  </si>
  <si>
    <t>3.10.6</t>
  </si>
  <si>
    <t>Personnels du bois - papier - carton</t>
  </si>
  <si>
    <t>3.10.7</t>
  </si>
  <si>
    <t>Agents de laboratoire</t>
  </si>
  <si>
    <t>3.10.8</t>
  </si>
  <si>
    <t>Câbleurs qualifiés, bobiniers qualifiés</t>
  </si>
  <si>
    <t>3.10.9</t>
  </si>
  <si>
    <t>Cadres de la maintenance</t>
  </si>
  <si>
    <t>3.10.10</t>
  </si>
  <si>
    <t>Cadres de la production - process</t>
  </si>
  <si>
    <t>3.10.11</t>
  </si>
  <si>
    <t>Carrossiers, mécaniciens de véhicules</t>
  </si>
  <si>
    <t>3.10.12</t>
  </si>
  <si>
    <t>Chaudronniers, tuyauteurs, soudeurs</t>
  </si>
  <si>
    <t>3.10.13</t>
  </si>
  <si>
    <t>Couturière, retouche de vêtements</t>
  </si>
  <si>
    <t>3.10.14</t>
  </si>
  <si>
    <t>Dessinateurs industriels</t>
  </si>
  <si>
    <t>3.10.15</t>
  </si>
  <si>
    <t>Electrotechniciens, électromécaniciens</t>
  </si>
  <si>
    <t>3.10.16</t>
  </si>
  <si>
    <t>Monteurs ajusteurs | Tourneurs fraiseurs</t>
  </si>
  <si>
    <t>3.10.17</t>
  </si>
  <si>
    <t>Personnels de la maintenance (autres)</t>
  </si>
  <si>
    <t>3.10.18</t>
  </si>
  <si>
    <t>Personnels de la maintenance en électricité, électronique</t>
  </si>
  <si>
    <t>3.10.19</t>
  </si>
  <si>
    <t>Personnels de la maintenance en mécanique</t>
  </si>
  <si>
    <t>3.10.20</t>
  </si>
  <si>
    <t>Personnels de l'artisanat (non définis)</t>
  </si>
  <si>
    <t>3.10.21</t>
  </si>
  <si>
    <t>Personnels de l'électricité, électronique</t>
  </si>
  <si>
    <t>3.10.22</t>
  </si>
  <si>
    <t>Personnels de l'imprimerie</t>
  </si>
  <si>
    <t>3.10.23</t>
  </si>
  <si>
    <t>Personnels du secteur de l'énergie</t>
  </si>
  <si>
    <t>3.10.24</t>
  </si>
  <si>
    <t>Personnels du secteur du textile, habillement, biens de consommation</t>
  </si>
  <si>
    <t>3.11.</t>
  </si>
  <si>
    <t>Emploi | QHSE | Recherche et Développement</t>
  </si>
  <si>
    <t>3.11.1</t>
  </si>
  <si>
    <t>Ingénieurs (autres)</t>
  </si>
  <si>
    <t>3.11.2</t>
  </si>
  <si>
    <t>Personnels Hygiène - Sécurité - Environnement</t>
  </si>
  <si>
    <t>3.11.3</t>
  </si>
  <si>
    <t>Personnels, ingénieurs de la recherche et développement</t>
  </si>
  <si>
    <t>3.11.4</t>
  </si>
  <si>
    <t>Qualiticiens</t>
  </si>
  <si>
    <t>2.1.</t>
  </si>
  <si>
    <t>Matières | Ressources fossiles | Gaz</t>
  </si>
  <si>
    <t>2.1.1</t>
  </si>
  <si>
    <t>Air comprimé</t>
  </si>
  <si>
    <t>2.1.2</t>
  </si>
  <si>
    <t xml:space="preserve">Butane et propane </t>
  </si>
  <si>
    <t>2.1.3</t>
  </si>
  <si>
    <t>Chaleur (air)</t>
  </si>
  <si>
    <t>MWh</t>
  </si>
  <si>
    <t>2.1.4</t>
  </si>
  <si>
    <t>Chaleur (vapeur)</t>
  </si>
  <si>
    <t>2.1.5</t>
  </si>
  <si>
    <t>Tonnes</t>
  </si>
  <si>
    <t>2.1.6</t>
  </si>
  <si>
    <t>2.1.7</t>
  </si>
  <si>
    <t>2.1.8</t>
  </si>
  <si>
    <t>Froid (air)</t>
  </si>
  <si>
    <t>2.1.9</t>
  </si>
  <si>
    <t>Gaz de l'air (argon, gaz rares, azote, oxygène ; hors hydrogène)</t>
  </si>
  <si>
    <t>2.1.10</t>
  </si>
  <si>
    <t>Gaz industriels (éthylène, propylène, butylène)</t>
  </si>
  <si>
    <t>2.1.11</t>
  </si>
  <si>
    <t>Gaz issus de biomasse (méthane)</t>
  </si>
  <si>
    <t>2.1.12</t>
  </si>
  <si>
    <t>Gaz naturel, liquéfié ou gazeux (hors butane, propane)</t>
  </si>
  <si>
    <t>2.1.13</t>
  </si>
  <si>
    <t>2.1.14</t>
  </si>
  <si>
    <t>Houille, charbon et lignite</t>
  </si>
  <si>
    <t>tonnes</t>
  </si>
  <si>
    <t>2.1.15</t>
  </si>
  <si>
    <t>2.1.16</t>
  </si>
  <si>
    <t>2.1.17</t>
  </si>
  <si>
    <t>Hydrogène</t>
  </si>
  <si>
    <t>Ressources fossiles | Autre (Tourbe)</t>
  </si>
  <si>
    <t xml:space="preserve">2.2. </t>
  </si>
  <si>
    <t>Matières | Animaux vivants</t>
  </si>
  <si>
    <t>2.2.1</t>
  </si>
  <si>
    <t>Bovins (vaches), vivant</t>
  </si>
  <si>
    <t>Unité (s)</t>
  </si>
  <si>
    <t>2.2.2</t>
  </si>
  <si>
    <t>Caprins (chèvres), vivants</t>
  </si>
  <si>
    <t>2.2.3</t>
  </si>
  <si>
    <t>Equidés (Anes et Chevaux), vivants</t>
  </si>
  <si>
    <t>2.2.4</t>
  </si>
  <si>
    <t>Escargots</t>
  </si>
  <si>
    <t>2.2.5</t>
  </si>
  <si>
    <t>Insectes</t>
  </si>
  <si>
    <t>2.2.6</t>
  </si>
  <si>
    <t>Lapins d'élevage et rongeurs, vivants</t>
  </si>
  <si>
    <t>2.2.7</t>
  </si>
  <si>
    <t>Miel et Apiculture (ruches)</t>
  </si>
  <si>
    <t>2.2.8</t>
  </si>
  <si>
    <t>Ovins (moutons, brebis), vivants</t>
  </si>
  <si>
    <t>2.2.9</t>
  </si>
  <si>
    <t>Poissons et Mollusques, vivants</t>
  </si>
  <si>
    <t>2.2.10</t>
  </si>
  <si>
    <t>Porcins (Cochons), vivants</t>
  </si>
  <si>
    <t>2.2.11</t>
  </si>
  <si>
    <t>Volailles et oeufs, vivants</t>
  </si>
  <si>
    <t>2.2.12</t>
  </si>
  <si>
    <t>2.3.</t>
  </si>
  <si>
    <t>Matières | Organiques</t>
  </si>
  <si>
    <t>2.3.1</t>
  </si>
  <si>
    <t>Alimentation animale (Aliments pour)</t>
  </si>
  <si>
    <t>2.3.2</t>
  </si>
  <si>
    <t>2.3.3</t>
  </si>
  <si>
    <t>2.3.4</t>
  </si>
  <si>
    <t>2.3.5</t>
  </si>
  <si>
    <t>Bois, grumes et sous-produits du bois traités</t>
  </si>
  <si>
    <t>2.3.6</t>
  </si>
  <si>
    <t>Bois, grumes et sous-produits du bois non traités</t>
  </si>
  <si>
    <t>2.3.7</t>
  </si>
  <si>
    <t>Boues organiques (non chimiques)</t>
  </si>
  <si>
    <t>2.3.8</t>
  </si>
  <si>
    <t>Carcasses animales</t>
  </si>
  <si>
    <t>2.3.9</t>
  </si>
  <si>
    <t>Céréales</t>
  </si>
  <si>
    <t>2.3.10</t>
  </si>
  <si>
    <t>Condiments et épices (ail, oignon, échalotte, sel, sucre, vinaigre...)</t>
  </si>
  <si>
    <t>2.3.11</t>
  </si>
  <si>
    <t>Coquilles (escargots, moules, huitres)</t>
  </si>
  <si>
    <t>2.3.12</t>
  </si>
  <si>
    <t>Déchets verts (tontes, branches et souches)</t>
  </si>
  <si>
    <t>2.3.13</t>
  </si>
  <si>
    <t>Ecorces</t>
  </si>
  <si>
    <t>2.3.14</t>
  </si>
  <si>
    <t>Emballage en bois (Caisse, Palette, Cagette, Palox)</t>
  </si>
  <si>
    <t>2.3.15</t>
  </si>
  <si>
    <t>Engrais végétaux</t>
  </si>
  <si>
    <t>2.3.16</t>
  </si>
  <si>
    <t>Excréments | Litières et pailles souillées</t>
  </si>
  <si>
    <t>2.3.17</t>
  </si>
  <si>
    <t>Farines alimentaires (hors alimentation animale)</t>
  </si>
  <si>
    <t>2.3.18</t>
  </si>
  <si>
    <t>Fourrage</t>
  </si>
  <si>
    <t>2.3.19</t>
  </si>
  <si>
    <t>Fruits à coques (dont retraits et sous-produits)</t>
  </si>
  <si>
    <t>2.3.20</t>
  </si>
  <si>
    <t>Fruits à noyaux (dont retraits et sous-produits)</t>
  </si>
  <si>
    <t>2.3.21</t>
  </si>
  <si>
    <t>Fruits hors noyaux et coques (dont retraits et sous-produits)</t>
  </si>
  <si>
    <t>2.3.22</t>
  </si>
  <si>
    <t>Fumiers et lisiers</t>
  </si>
  <si>
    <t>2.3.23</t>
  </si>
  <si>
    <t xml:space="preserve">Gommes, lièges et mousses végétales </t>
  </si>
  <si>
    <t>2.3.24</t>
  </si>
  <si>
    <t>Graisses alimentaires non usagées</t>
  </si>
  <si>
    <t>2.3.25</t>
  </si>
  <si>
    <t>Graisses alimentaires usagées</t>
  </si>
  <si>
    <t>2.3.26</t>
  </si>
  <si>
    <t>Huiles alimentaires non usagées</t>
  </si>
  <si>
    <t>2.3.27</t>
  </si>
  <si>
    <t>Huiles alimentaires usagées</t>
  </si>
  <si>
    <t>2.3.28</t>
  </si>
  <si>
    <t>Lait (matière première et poudres)</t>
  </si>
  <si>
    <t>2.3.29</t>
  </si>
  <si>
    <t>Légumes (dont retraits et sous-produits)</t>
  </si>
  <si>
    <t>2.3.30</t>
  </si>
  <si>
    <t>Noyaux et coques (hors fruits)</t>
  </si>
  <si>
    <t>2.3.31</t>
  </si>
  <si>
    <t>Plants (bulbes, tubercules et rhizomes, champignon, arbres)</t>
  </si>
  <si>
    <t>2.3.32</t>
  </si>
  <si>
    <t>Plumes et duvets</t>
  </si>
  <si>
    <t>2.3.33</t>
  </si>
  <si>
    <t>Résidus de distillation, alcools</t>
  </si>
  <si>
    <t>2.3.34</t>
  </si>
  <si>
    <t>Sarments et ceps de vigne</t>
  </si>
  <si>
    <t>2.3.35</t>
  </si>
  <si>
    <t>Semences</t>
  </si>
  <si>
    <t>2.3.36</t>
  </si>
  <si>
    <t>2.3.37</t>
  </si>
  <si>
    <t>Autres résidus d'animaux (sang, cornes, poils)</t>
  </si>
  <si>
    <t>2.3.38</t>
  </si>
  <si>
    <t>2.4.</t>
  </si>
  <si>
    <t>Matière | Polymères et Autres plastiques</t>
  </si>
  <si>
    <t>2.4.1</t>
  </si>
  <si>
    <t>Caoutchouc</t>
  </si>
  <si>
    <t>2.4.2</t>
  </si>
  <si>
    <t>Emballages Plastiques (Caisse, Palette, Cagette, Palox)</t>
  </si>
  <si>
    <t>2.4.3</t>
  </si>
  <si>
    <t>Mousses | Isolants (polymères)</t>
  </si>
  <si>
    <t>2.4.4</t>
  </si>
  <si>
    <t>Plastiques agricoles (filets, bâches)</t>
  </si>
  <si>
    <t>2.4.5</t>
  </si>
  <si>
    <t>Plastiques Rigides | Propres (Hors emballage)</t>
  </si>
  <si>
    <t>2.4.6</t>
  </si>
  <si>
    <t>Plastiques Rigides |Souillés (non dangereux) (Hors emballage)</t>
  </si>
  <si>
    <t>2.4.7</t>
  </si>
  <si>
    <t>Plastiques Souples | Propres (Hors emballage)</t>
  </si>
  <si>
    <t>2.4.8</t>
  </si>
  <si>
    <t>Plastiques Souples |Souillés (non dangereux) (Hors emballage)</t>
  </si>
  <si>
    <t>2.4.9</t>
  </si>
  <si>
    <t>Plastiques sous forme primaire (Granulés)</t>
  </si>
  <si>
    <t>2.4.10</t>
  </si>
  <si>
    <t>Pneumatiques Véhicules &lt; 3,5T</t>
  </si>
  <si>
    <t>2.4.11</t>
  </si>
  <si>
    <t>Pneumatiques Véhicules &gt; 3,5T</t>
  </si>
  <si>
    <t>2.4.12</t>
  </si>
  <si>
    <t>Polystyrène expansé - PSE</t>
  </si>
  <si>
    <t>2.4.13</t>
  </si>
  <si>
    <t>Autres emballages Plastiques Rigides | Propres</t>
  </si>
  <si>
    <t>2.4.14</t>
  </si>
  <si>
    <t>Autres emballages Plastiques Rigides | Souillés (non dangereux)</t>
  </si>
  <si>
    <t>2.4.15</t>
  </si>
  <si>
    <t>Autres emballages Plastiques Souples | Propres</t>
  </si>
  <si>
    <t>2.4.16</t>
  </si>
  <si>
    <t>Autres emballages Plastiques Souples | Souillés (non dangereux)</t>
  </si>
  <si>
    <t>2.5.</t>
  </si>
  <si>
    <t>Matières | Matériaux de construction, Travaux Publics</t>
  </si>
  <si>
    <t>2.5.1</t>
  </si>
  <si>
    <t>Ardoise</t>
  </si>
  <si>
    <t>2.5.2</t>
  </si>
  <si>
    <t>Argiles</t>
  </si>
  <si>
    <t>2.5.3</t>
  </si>
  <si>
    <t>Bitumes, asphaltes et roches asphaltiques</t>
  </si>
  <si>
    <t>2.5.4</t>
  </si>
  <si>
    <t>Briques, tuiles, céramiques, carrelages</t>
  </si>
  <si>
    <t>2.5.5</t>
  </si>
  <si>
    <t>Chaux</t>
  </si>
  <si>
    <t>Ciment</t>
  </si>
  <si>
    <t>2.5.6</t>
  </si>
  <si>
    <t>Bétons, Mortiers et éléments (parpaing)</t>
  </si>
  <si>
    <t>2.5.7</t>
  </si>
  <si>
    <t>Déchets des travaux publics - voiries en mélange</t>
  </si>
  <si>
    <t>2.5.8</t>
  </si>
  <si>
    <t xml:space="preserve">Déchets du bâtiment en mélange </t>
  </si>
  <si>
    <t>2.5.9</t>
  </si>
  <si>
    <t>Granulats, roche et concassé (Cailloux, Graviers)</t>
  </si>
  <si>
    <t>2.5.10</t>
  </si>
  <si>
    <t>Gypse et Calcaire</t>
  </si>
  <si>
    <t>2.5.11</t>
  </si>
  <si>
    <t>Laves</t>
  </si>
  <si>
    <t>2.5.12</t>
  </si>
  <si>
    <t>Marbre et Granit</t>
  </si>
  <si>
    <t>2.5.13</t>
  </si>
  <si>
    <t xml:space="preserve">Plâtre </t>
  </si>
  <si>
    <t>2.5.14</t>
  </si>
  <si>
    <t>Sables</t>
  </si>
  <si>
    <t>Terre non polluée</t>
  </si>
  <si>
    <t>2.5.15</t>
  </si>
  <si>
    <t>Autres matériaux de construction | du bâtiment</t>
  </si>
  <si>
    <t>2.5.16</t>
  </si>
  <si>
    <t>Autres matériaux de travaux publics - voiries</t>
  </si>
  <si>
    <t>2.6.</t>
  </si>
  <si>
    <t>Matières | Dangereuses</t>
  </si>
  <si>
    <t>2.6.1</t>
  </si>
  <si>
    <t>Amalgames dentaires</t>
  </si>
  <si>
    <t>2.6.2</t>
  </si>
  <si>
    <t>Amiante</t>
  </si>
  <si>
    <t>2.6.3</t>
  </si>
  <si>
    <t>Batteries</t>
  </si>
  <si>
    <t>2.6.4</t>
  </si>
  <si>
    <t>Boues d'hydroxydes métalliques</t>
  </si>
  <si>
    <t>2.6.5</t>
  </si>
  <si>
    <t>Boues et résidus d'hydrocarbures</t>
  </si>
  <si>
    <t>2.6.6</t>
  </si>
  <si>
    <t>Bouteilles de gaz (vides)</t>
  </si>
  <si>
    <t>2.6.7</t>
  </si>
  <si>
    <t>Cartes électroniques et composants défectueux</t>
  </si>
  <si>
    <t>2.6.8</t>
  </si>
  <si>
    <t>Cartouches d'encre et toners</t>
  </si>
  <si>
    <t>2.6.9</t>
  </si>
  <si>
    <t>Contenants de produits phytosanitaires (EVPP)</t>
  </si>
  <si>
    <t>2.6.10</t>
  </si>
  <si>
    <t>Emballages souillés par des matières dangereuses</t>
  </si>
  <si>
    <t>2.6.11</t>
  </si>
  <si>
    <t>2.6.12</t>
  </si>
  <si>
    <t>Films radiographiques</t>
  </si>
  <si>
    <t>2.6.13</t>
  </si>
  <si>
    <t>Fluides frigorigènes</t>
  </si>
  <si>
    <t>2.6.14</t>
  </si>
  <si>
    <t>Matériel électrique et électronique non fonctionnel (sauf cartes électroniques) - DEEE</t>
  </si>
  <si>
    <t>2.6.15</t>
  </si>
  <si>
    <t>Matières radioactives (et effluents)</t>
  </si>
  <si>
    <t>2.6.16</t>
  </si>
  <si>
    <t>PCB - PCT - Pyralènes (Polluants Organiques Persistants)</t>
  </si>
  <si>
    <t>2.6.17</t>
  </si>
  <si>
    <t>Peintures, vernis, colles (hors emballage)</t>
  </si>
  <si>
    <t>2.6.18</t>
  </si>
  <si>
    <t>Piles et accumulateurs usagés</t>
  </si>
  <si>
    <t>2.6.19</t>
  </si>
  <si>
    <t>Produits d'entretien | nettoyage et parfums</t>
  </si>
  <si>
    <t>2.6.20</t>
  </si>
  <si>
    <t>Produits pharmaceutiques et médicaux (et rebuts) non radioactifs</t>
  </si>
  <si>
    <t>2.6.21</t>
  </si>
  <si>
    <t>Produits Phytosanitaires Non Utilisés - PPNU</t>
  </si>
  <si>
    <t>2.6.22</t>
  </si>
  <si>
    <t>2.6.23</t>
  </si>
  <si>
    <t>2.6.24</t>
  </si>
  <si>
    <t>Solvants halogénés (contenant du chlore, du fluor, de l'iode, du brome)</t>
  </si>
  <si>
    <t>2.6.25</t>
  </si>
  <si>
    <t>Solvants non-halogénés (toluène, acétone)</t>
  </si>
  <si>
    <t>2.6.26</t>
  </si>
  <si>
    <t>Terres contenant des substances dangereuses (souillées)</t>
  </si>
  <si>
    <t>2.6.27</t>
  </si>
  <si>
    <t>Véhicules hors d'usage - VHU</t>
  </si>
  <si>
    <t>2.6.28</t>
  </si>
  <si>
    <t>Autres Boues Chimiques</t>
  </si>
  <si>
    <t>2.6.29</t>
  </si>
  <si>
    <t>Autres Matières liquides | pâteuses dangereuses ( &lt; 100L)</t>
  </si>
  <si>
    <t>Litres</t>
  </si>
  <si>
    <t>2.6.30</t>
  </si>
  <si>
    <t>Autres Matières liquides | pâteuses dangereuses ( &gt; 100 L)</t>
  </si>
  <si>
    <t>2.6.31</t>
  </si>
  <si>
    <t>Autres Matières solides dangereuses ( &lt; 100Kg)</t>
  </si>
  <si>
    <t>Kg</t>
  </si>
  <si>
    <t>2.6.32</t>
  </si>
  <si>
    <t>Autres Matières solides dangereuses ( &gt; 100Kg)</t>
  </si>
  <si>
    <t>2.7.</t>
  </si>
  <si>
    <t>Matières | Non Dangereuses</t>
  </si>
  <si>
    <t>2.7.1</t>
  </si>
  <si>
    <t>Cartons (dont emballages)</t>
  </si>
  <si>
    <t>2.7.2</t>
  </si>
  <si>
    <t>Consommables | fournitures de bureau (stylo, classeurs) hors papier et encre</t>
  </si>
  <si>
    <t>2.7.3</t>
  </si>
  <si>
    <t>Cuirs et peaux non traités</t>
  </si>
  <si>
    <t>2.7.4</t>
  </si>
  <si>
    <t>Cuirs et peaux traités</t>
  </si>
  <si>
    <t>2.7.5</t>
  </si>
  <si>
    <t xml:space="preserve">Encombrants Mobilier | Meubles </t>
  </si>
  <si>
    <t>2.7.6</t>
  </si>
  <si>
    <t>Fibres de textiles</t>
  </si>
  <si>
    <t>2.7.7</t>
  </si>
  <si>
    <t xml:space="preserve">Fils et câbles </t>
  </si>
  <si>
    <t>2.7.8</t>
  </si>
  <si>
    <t xml:space="preserve">Matériel d'installation électrique </t>
  </si>
  <si>
    <t>2.7.9</t>
  </si>
  <si>
    <t>Papiers (feuilles et pâte)</t>
  </si>
  <si>
    <t>2.7.10</t>
  </si>
  <si>
    <t>Produits en porcelaine et céramique</t>
  </si>
  <si>
    <t>2.7.11</t>
  </si>
  <si>
    <t>Sacs et emballages papier (Kraft, alvéolé)</t>
  </si>
  <si>
    <t>2.7.12</t>
  </si>
  <si>
    <t>Sommiers, matelas</t>
  </si>
  <si>
    <t>2.7.13</t>
  </si>
  <si>
    <t>Textiles (habillements, emballages, chutes et produits finis)</t>
  </si>
  <si>
    <t>2.7.14</t>
  </si>
  <si>
    <t>Verre plat (cloison, vitrage simple)</t>
  </si>
  <si>
    <t>2.7.15</t>
  </si>
  <si>
    <t>Verre technique (pare-brise, double vitrage etc.)</t>
  </si>
  <si>
    <t>2.7.16</t>
  </si>
  <si>
    <t>Autres produits non dangereux en mélange</t>
  </si>
  <si>
    <t>2.8.</t>
  </si>
  <si>
    <t>Matières | Métaux (hors cables)</t>
  </si>
  <si>
    <t>2.8.1</t>
  </si>
  <si>
    <t>Aluminium</t>
  </si>
  <si>
    <t>2.8.2</t>
  </si>
  <si>
    <t>2.8.3</t>
  </si>
  <si>
    <t>Emballages | contenants métalliques propres</t>
  </si>
  <si>
    <t>2.8.4</t>
  </si>
  <si>
    <t>Emballages | contenants métalliques souillés (non dangereux)</t>
  </si>
  <si>
    <t>2.8.5</t>
  </si>
  <si>
    <t>Etain</t>
  </si>
  <si>
    <t>2.8.6</t>
  </si>
  <si>
    <t>Ferraille en copeaux</t>
  </si>
  <si>
    <t>2.8.7</t>
  </si>
  <si>
    <t>Fers et aciers</t>
  </si>
  <si>
    <t>2.8.8</t>
  </si>
  <si>
    <t>Plomb</t>
  </si>
  <si>
    <t>2.8.9</t>
  </si>
  <si>
    <t>Terres rares</t>
  </si>
  <si>
    <t>2.8.10</t>
  </si>
  <si>
    <t xml:space="preserve">Autres métaux purs ou en mélange (dont métaux précieux) </t>
  </si>
  <si>
    <t>4.1.</t>
  </si>
  <si>
    <t>4.1.1</t>
  </si>
  <si>
    <t>4.1.2</t>
  </si>
  <si>
    <t>4.1.3</t>
  </si>
  <si>
    <t>h/semaine</t>
  </si>
  <si>
    <t>5.1.</t>
  </si>
  <si>
    <t xml:space="preserve">Foncier | Partage d’espace </t>
  </si>
  <si>
    <t xml:space="preserve">Bureaux </t>
  </si>
  <si>
    <t>m²</t>
  </si>
  <si>
    <t>Entreposage archives papiers</t>
  </si>
  <si>
    <t>Entrepôt en silo</t>
  </si>
  <si>
    <t>Entrepôt extérieur (hors parking de véhicules)</t>
  </si>
  <si>
    <t>Entrepôt frigorifique</t>
  </si>
  <si>
    <t>Entrepôt sous abris</t>
  </si>
  <si>
    <t>Parking | Stationnement</t>
  </si>
  <si>
    <t>Réserve déportée (non frigorifique)</t>
  </si>
  <si>
    <t>Routes</t>
  </si>
  <si>
    <t xml:space="preserve">Salle visio </t>
  </si>
  <si>
    <r>
      <t xml:space="preserve">Salles de réunion | </t>
    </r>
    <r>
      <rPr>
        <sz val="11"/>
        <rFont val="Calibri"/>
        <family val="2"/>
      </rPr>
      <t>réception | séminaire</t>
    </r>
  </si>
  <si>
    <t xml:space="preserve">Serveurs, stockage de données informatiques </t>
  </si>
  <si>
    <r>
      <t>Terrain (</t>
    </r>
    <r>
      <rPr>
        <i/>
        <sz val="11"/>
        <rFont val="Calibri"/>
        <family val="2"/>
      </rPr>
      <t>surface à préciser</t>
    </r>
    <r>
      <rPr>
        <sz val="11"/>
        <rFont val="Calibri"/>
        <family val="2"/>
      </rPr>
      <t xml:space="preserve">) </t>
    </r>
  </si>
  <si>
    <t>Toitures (autre, antennes relais)</t>
  </si>
  <si>
    <t>Toitures (pour projet photovoltaïque)</t>
  </si>
  <si>
    <t>Date de la dernière mise à jour</t>
  </si>
  <si>
    <t xml:space="preserve">Les modifications ont été réalisées en respectant l'objectif suivant : </t>
  </si>
  <si>
    <t xml:space="preserve">-Etre suffisamment vulgarisé pour permettre une utilisation correcte par des contributeurs non-experts des matériaux </t>
  </si>
  <si>
    <r>
      <t xml:space="preserve">Période de réalisation </t>
    </r>
    <r>
      <rPr>
        <sz val="11"/>
        <color rgb="FF000000"/>
        <rFont val="Calibri"/>
        <family val="2"/>
      </rPr>
      <t>: mars 2019 - mars 2020</t>
    </r>
  </si>
  <si>
    <r>
      <t xml:space="preserve">Pilotage Réseau SYNAPSE : </t>
    </r>
    <r>
      <rPr>
        <sz val="11"/>
        <color rgb="FF000000"/>
        <rFont val="Calibri"/>
        <family val="2"/>
      </rPr>
      <t>Cyrielle Borde (ADEME), Frédéric Linget (Auxilia) et Benoît Duret (Mydiane).</t>
    </r>
  </si>
  <si>
    <t>Méthode de travail</t>
  </si>
  <si>
    <r>
      <rPr>
        <b/>
        <sz val="16"/>
        <color rgb="FF000000"/>
        <rFont val="Calibri"/>
        <family val="2"/>
      </rPr>
      <t>Nomenclature nationale</t>
    </r>
    <r>
      <rPr>
        <b/>
        <sz val="11"/>
        <color rgb="FF000000"/>
        <rFont val="Calibri"/>
        <family val="2"/>
      </rPr>
      <t xml:space="preserve"> de classification des flux en Ecologie Industrielle et Territoriale (EIT)</t>
    </r>
  </si>
  <si>
    <t>Pourquoi construire une nomenclature nationale ?</t>
  </si>
  <si>
    <t>* Pour faciliter l'accès aux données d’autres démarches voisines par les animateurs de démarches EIT</t>
  </si>
  <si>
    <t xml:space="preserve">* Pour permettre aux animateurs locaux de disposer d'une nomenclature commune </t>
  </si>
  <si>
    <t>Caractérisation des flux</t>
  </si>
  <si>
    <t xml:space="preserve">La caractérisation permet d’affiner la description d’un flux sans rajouter de nouvelles lignes dans la nomenclature. </t>
  </si>
  <si>
    <t>Caractérisation de l'entité qui renseigne un ou plusieurs flux</t>
  </si>
  <si>
    <t>Caractérisation d'un flux</t>
  </si>
  <si>
    <t>Adresse</t>
  </si>
  <si>
    <r>
      <t xml:space="preserve">Plan de la nomenclature nationale </t>
    </r>
    <r>
      <rPr>
        <sz val="11"/>
        <color rgb="FF000000"/>
        <rFont val="Calibri"/>
        <family val="2"/>
      </rPr>
      <t>(les unités concernent une période d'une année)</t>
    </r>
  </si>
  <si>
    <t xml:space="preserve">Continuité (continu / discontinu) </t>
  </si>
  <si>
    <t>Préciser la période haute ou basse le cas échéant</t>
  </si>
  <si>
    <t>Informations à renseigner</t>
  </si>
  <si>
    <t>SIRET</t>
  </si>
  <si>
    <t>code NAF / filière</t>
  </si>
  <si>
    <t>Identité de la structure</t>
  </si>
  <si>
    <t>Secteur d’activité</t>
  </si>
  <si>
    <t>Géolocalisation</t>
  </si>
  <si>
    <t>mail / tel</t>
  </si>
  <si>
    <t xml:space="preserve">Date de première saisie </t>
  </si>
  <si>
    <t xml:space="preserve">Type de flux </t>
  </si>
  <si>
    <t>Fréquence</t>
  </si>
  <si>
    <t xml:space="preserve">Caractéristiques qualitatives </t>
  </si>
  <si>
    <t xml:space="preserve">Flux déjà engagé dans une synergie </t>
  </si>
  <si>
    <t>Tag</t>
  </si>
  <si>
    <t xml:space="preserve">Eau chaude liquide (Chaleur ) </t>
  </si>
  <si>
    <t>* souterraine
* de surface</t>
  </si>
  <si>
    <t>* froid positif
* froid négatif</t>
  </si>
  <si>
    <t>* potable
* déminéralisée
* décarbonatée</t>
  </si>
  <si>
    <t>* Intervalle de T° : &lt;30°c
* Intervalle de T° : 30-60°c
* Intervalle de T° : 60-100°c
* Intervalle de T° &gt;100°c</t>
  </si>
  <si>
    <t>* domestiques 
* pluviales
* industrielles
* mixtes</t>
  </si>
  <si>
    <t>Tags</t>
  </si>
  <si>
    <t>1.1.5.</t>
  </si>
  <si>
    <t>1. Eau - Electricité</t>
  </si>
  <si>
    <t>4. Foncier</t>
  </si>
  <si>
    <t>4.1.4</t>
  </si>
  <si>
    <t>4.1.6</t>
  </si>
  <si>
    <t>4.1.7</t>
  </si>
  <si>
    <t>4.1.8</t>
  </si>
  <si>
    <t>4.1.9</t>
  </si>
  <si>
    <t>4.1.10</t>
  </si>
  <si>
    <t>4.1.11</t>
  </si>
  <si>
    <t>4.1.12</t>
  </si>
  <si>
    <t>4.1.13</t>
  </si>
  <si>
    <t>4.1.14</t>
  </si>
  <si>
    <t>4.1.5</t>
  </si>
  <si>
    <t>4.1.15</t>
  </si>
  <si>
    <t>Compétences informatiques</t>
  </si>
  <si>
    <t>Certifications / habilitations</t>
  </si>
  <si>
    <t xml:space="preserve">Langues parlées </t>
  </si>
  <si>
    <t>* Température &lt; 25°c
* Température entre 25 et 100 °c
* Température &gt; 100°c</t>
  </si>
  <si>
    <r>
      <t>CO2</t>
    </r>
    <r>
      <rPr>
        <sz val="11"/>
        <rFont val="Calibri"/>
        <family val="2"/>
      </rPr>
      <t xml:space="preserve"> (émis dans l'air)</t>
    </r>
  </si>
  <si>
    <t>CO2 (produit principal)</t>
  </si>
  <si>
    <t xml:space="preserve">
</t>
  </si>
  <si>
    <t xml:space="preserve">Carburant pour moteurs </t>
  </si>
  <si>
    <t>* Diesel
* Biocarburant
* Essence sans plomb
* Fioul domestique
* Fioul lourd
* Kérosène</t>
  </si>
  <si>
    <t>Pétrole Brut</t>
  </si>
  <si>
    <t>Lubrifiants et huiles</t>
  </si>
  <si>
    <t>* Usagées
* Non usagées</t>
  </si>
  <si>
    <t>Autres Biodéchets | Sous-produits contenant des substances animales</t>
  </si>
  <si>
    <t>Autres Biodéchets liquides | Sous-produits non alcoolisés</t>
  </si>
  <si>
    <t>Autres Biodéchets végétaux (fruits, légumes, fleurs en mélange, pelures, marc de café)</t>
  </si>
  <si>
    <t>* Bois B
* Bois C</t>
  </si>
  <si>
    <t>* sciure
* copeaux
* granulés  
*branchage taillé  
*branchage non taillé 
*souche
* bois infesté interdit de transport</t>
  </si>
  <si>
    <t>* Lactosérum</t>
  </si>
  <si>
    <t>Produits organiques en mélange</t>
  </si>
  <si>
    <t>Autres végétaux (coton, riz, fleurs à usage spécifique, pollen)</t>
  </si>
  <si>
    <t>* Naturel
* Synthétique</t>
  </si>
  <si>
    <t>* Thermodurcissable (non recyclable)
* Thermoplastique (1-PET, 2-PEHD, 3-PVC, 4-PEBD, 5-PP, 6-PS, 7-PC)</t>
  </si>
  <si>
    <t>2.5.17</t>
  </si>
  <si>
    <t>2.5.18</t>
  </si>
  <si>
    <t>* Gypse
* Calcaire</t>
  </si>
  <si>
    <t>* Marbre
* Granit</t>
  </si>
  <si>
    <t>* Sables naturels
* Autres sables</t>
  </si>
  <si>
    <t>* Terre végétale
* Autre terre non polluée</t>
  </si>
  <si>
    <t>* Dalles de faux-plafond
* Moquette
* Cloison
* Menuiserie
* Fenêtre
* Parquet
* Autres matériaux de construction</t>
  </si>
  <si>
    <t>Engrais</t>
  </si>
  <si>
    <t>* Composition de l'engrais non identifiée,
* Engrais en mélange
* Engrais organique
* Engrais azoté
* Engrais phosphaté
* Engrais potassique
* Engrais organo-minéraux</t>
  </si>
  <si>
    <t>* Electroménager
* Matériel informatique
* Equipement audiovisuel
* Eclairage
* Matériel  électrique et électronique en mélange
* Autre matériel électrique et électronique</t>
  </si>
  <si>
    <t>* Produits de nettoyage/entretien
* Parfum</t>
  </si>
  <si>
    <t>Résidus d'épuration de fumées d'incinération et cendres volantes</t>
  </si>
  <si>
    <t>Résidus d'incinération (hors fumées) - Machefer et cendres sous-foyer</t>
  </si>
  <si>
    <t>* Solvants halogénés contenant du chlore 
* Solvants halogénés contenant du fluor
* Solvants halogénés contenant de l'iode
* Solvants halogénés contenant du brome
* Autres solvants halogénés
* Solvants halogénés non identifiés</t>
  </si>
  <si>
    <t>* Acétone
* Toluène
* Autres solvant non-halogéné
* Solvant non-halogéné non identifié</t>
  </si>
  <si>
    <t>* Fibres naturelles
* Fibres synthétiques
* Fibres de textiles en mélange
* Fibres de textiles non identifiées</t>
  </si>
  <si>
    <t>* Papier en feuilles
* Pâte à papier</t>
  </si>
  <si>
    <t>Verre alimentaire / creux (bouteilles, bocaux)</t>
  </si>
  <si>
    <t>* Verre blanc
* Verre coloré</t>
  </si>
  <si>
    <t>2.7.17</t>
  </si>
  <si>
    <t>Cuivre et alliages de cuivre (bronze, laiton, etc.)</t>
  </si>
  <si>
    <t>* Cuivre
* Bronze
* Laiton
* Autres alliages</t>
  </si>
  <si>
    <t>* Argent
* Ferronickel
* Ferrosilicium
* Nickel
* Titane
* Zinc
* Autres métaux
* Métaux non identifiés</t>
  </si>
  <si>
    <t>Equipements mécaniques</t>
  </si>
  <si>
    <t>5.2.</t>
  </si>
  <si>
    <t>Equipements de tôlerie chaudronnerie</t>
  </si>
  <si>
    <t>5.3</t>
  </si>
  <si>
    <t>5.4</t>
  </si>
  <si>
    <t>5.5.</t>
  </si>
  <si>
    <t>5.6.</t>
  </si>
  <si>
    <t>5.7.</t>
  </si>
  <si>
    <t>Equipements pour travaux de presse</t>
  </si>
  <si>
    <t>Equipements de fonderie</t>
  </si>
  <si>
    <t>Equipements électricité, électronique et automatismes</t>
  </si>
  <si>
    <t>Equipements de traitements thermiques et de surface</t>
  </si>
  <si>
    <t>Equipements pour plastiques, caoutchouc, composites, céramtiques et verres</t>
  </si>
  <si>
    <t>Outillages mécanique moules modèles</t>
  </si>
  <si>
    <t>Equipements d'étude et conception</t>
  </si>
  <si>
    <t>Equipements de contrôle</t>
  </si>
  <si>
    <t>Equipements d'impression, marquage et gravure</t>
  </si>
  <si>
    <t>Equipements agro-alimentaires</t>
  </si>
  <si>
    <t>5.8.</t>
  </si>
  <si>
    <t>5.9.</t>
  </si>
  <si>
    <t>5.10.</t>
  </si>
  <si>
    <t>5.11.</t>
  </si>
  <si>
    <t>5.12.</t>
  </si>
  <si>
    <t>5.13.</t>
  </si>
  <si>
    <t>Equipements de transport</t>
  </si>
  <si>
    <t>5. Equipements et Services mutualisés</t>
  </si>
  <si>
    <t>Usage du champ commentaire impératif pour caractériser le type d'équipement ou de services mutualisables</t>
  </si>
  <si>
    <t>Capacité productive (champ libre)</t>
  </si>
  <si>
    <t>* Pour permettre aux développeurs d’outils gestionnaires de données d'interagir avec d'autres acteurs gestionnaires de données selon un langage commun</t>
  </si>
  <si>
    <t xml:space="preserve">Ces travaux s'inscrivent dans le cadre de l'animation nationale dédiée à l'EIT et initiée en 2018 par l'ADEME, et résultent plus spécifiquement des travaux du GT2 consacré à la "Massification des données de flux : nomenclature et base de données". La feuille de route de ce groupe de travail est </t>
  </si>
  <si>
    <t xml:space="preserve">téléchargeable ici : </t>
  </si>
  <si>
    <t>www.economiecirculaire.org/community/pg/file/1314/read/8529/feuille-de-route-gt2</t>
  </si>
  <si>
    <t xml:space="preserve">En vue d'aboutir à une nomenclature des flux nationale, il a été proposé à un panel d'acteurs saisissant des flux sur un outil de collecte de données EIT </t>
  </si>
  <si>
    <t xml:space="preserve">de suggérer des ajouts, suppressions ou modifications à la seule nomenclature de ce type publiée à ce jour, à savoir celle de l'application </t>
  </si>
  <si>
    <t>Actif.</t>
  </si>
  <si>
    <t>-Etre suffisamment précis pour minimiser les faux positifs (identication de synergies potentielles non pertinentes)</t>
  </si>
  <si>
    <r>
      <t xml:space="preserve">Principaux contributeurs : </t>
    </r>
    <r>
      <rPr>
        <sz val="11"/>
        <color rgb="FF000000"/>
        <rFont val="Calibri"/>
        <family val="2"/>
      </rPr>
      <t>Olivier Aspe (CCI Tarn-et-Garonne, puis CC Grand Sud Tarn &amp; Garonne), Chloé Lechevalier (CCI Occitanie), Pierre Beuret (Inex), Axel Michel (Engie), Estelle Angot (EDF), Stéphane Ogé (Strane), Eric Launois (Factoryz)</t>
    </r>
  </si>
  <si>
    <t>4. Foncier | Partage d’espace</t>
  </si>
  <si>
    <t>5. Equipements | Services</t>
  </si>
  <si>
    <t>Autres élevages (chameaux, visons, ...)</t>
  </si>
  <si>
    <t>Unité</t>
  </si>
  <si>
    <t>Tags_liste</t>
  </si>
  <si>
    <t>Tags_saut_ligne</t>
  </si>
  <si>
    <t>tag1</t>
  </si>
  <si>
    <t>tag2</t>
  </si>
  <si>
    <t>tag_moins1</t>
  </si>
  <si>
    <t>tag_moins2</t>
  </si>
  <si>
    <t>tag3</t>
  </si>
  <si>
    <t>tag_moins3</t>
  </si>
  <si>
    <t>tag4</t>
  </si>
  <si>
    <t>tag_moins4</t>
  </si>
  <si>
    <t>tag5</t>
  </si>
  <si>
    <t>tag_moins5</t>
  </si>
  <si>
    <t>tag6</t>
  </si>
  <si>
    <t>tag_moins6</t>
  </si>
  <si>
    <t>tag7</t>
  </si>
  <si>
    <t>tag_moins7</t>
  </si>
  <si>
    <t>tag8</t>
  </si>
  <si>
    <t>car</t>
  </si>
  <si>
    <t>Matières</t>
  </si>
  <si>
    <t>Emploi</t>
  </si>
  <si>
    <t>Services</t>
  </si>
  <si>
    <t>Eau_Electricité</t>
  </si>
  <si>
    <t>Equipements_Services</t>
  </si>
  <si>
    <t>Ressources_fossiles_Gaz</t>
  </si>
  <si>
    <t>Animaux_vivants</t>
  </si>
  <si>
    <t>Matières_organiques</t>
  </si>
  <si>
    <t>Polymères_et_Autres_plastiques</t>
  </si>
  <si>
    <t>Matières_dangereuses</t>
  </si>
  <si>
    <t>Matières_Non_dangereuses</t>
  </si>
  <si>
    <t>Fonctions_Supports</t>
  </si>
  <si>
    <t>Commerce_Commercial</t>
  </si>
  <si>
    <t>Santé_Social</t>
  </si>
  <si>
    <t>Bâtiments_Travaux_Publics</t>
  </si>
  <si>
    <t>Agriculture_et_Pêche</t>
  </si>
  <si>
    <t>Transport_Logistique</t>
  </si>
  <si>
    <t>Tourisme_Hôtellerie_et_Restauration</t>
  </si>
  <si>
    <t>Métiers_de_bouche</t>
  </si>
  <si>
    <t>Artisanat_et_Industrie</t>
  </si>
  <si>
    <t>QHSE_Recherche_et_Développement</t>
  </si>
  <si>
    <t>Foncier</t>
  </si>
  <si>
    <t>Métaux_hors_câbles</t>
  </si>
  <si>
    <t>Matériaux_de_construction_Travaux_Publics</t>
  </si>
  <si>
    <t>Partage_d’espace</t>
  </si>
  <si>
    <t>Date de 1ère saisie du flux</t>
  </si>
  <si>
    <t>Date de dernière saisie du flux</t>
  </si>
  <si>
    <t>NOM Prénom</t>
  </si>
  <si>
    <t>mail</t>
  </si>
  <si>
    <t>téléphone</t>
  </si>
  <si>
    <t>Nom Prénom</t>
  </si>
  <si>
    <t>télephone</t>
  </si>
  <si>
    <t>Catégorie</t>
  </si>
  <si>
    <t>Sous-catégorie</t>
  </si>
  <si>
    <t>Détail sous-catégorie</t>
  </si>
  <si>
    <t>Via le menu déroulant uniquement</t>
  </si>
  <si>
    <t>Date de dernière saisie du flux
(JJ/MM/AAAA)</t>
  </si>
  <si>
    <t>Date de 1ère saisie du flux
(JJ/MM/AAAA)</t>
  </si>
  <si>
    <r>
      <t xml:space="preserve">A renseigner via </t>
    </r>
    <r>
      <rPr>
        <b/>
        <u/>
        <sz val="11"/>
        <color rgb="FF000000"/>
        <rFont val="Calibri"/>
        <family val="2"/>
      </rPr>
      <t>menu déroulant uniquement</t>
    </r>
  </si>
  <si>
    <t>A renseigner</t>
  </si>
  <si>
    <t>Remplissage automatique</t>
  </si>
  <si>
    <t>A renseigner selon format indiqué</t>
  </si>
  <si>
    <t xml:space="preserve">Selon liste préétablie </t>
  </si>
  <si>
    <t>A renseigner en champ libre</t>
  </si>
  <si>
    <t>Remplissage automatique suite au choix de catégorie et sous-catégorie</t>
  </si>
  <si>
    <r>
      <t xml:space="preserve">Caractéristiques qualitatives </t>
    </r>
    <r>
      <rPr>
        <i/>
        <sz val="8"/>
        <color rgb="FF000000"/>
        <rFont val="Calibri"/>
        <family val="2"/>
        <scheme val="minor"/>
      </rPr>
      <t>(menu déroulant)</t>
    </r>
  </si>
  <si>
    <t>Entrant</t>
  </si>
  <si>
    <t>Sortant</t>
  </si>
  <si>
    <t>Souillé</t>
  </si>
  <si>
    <t xml:space="preserve">Vierge </t>
  </si>
  <si>
    <t>Oui</t>
  </si>
  <si>
    <t>Non</t>
  </si>
  <si>
    <t>Caractéristiques qualitatives</t>
  </si>
  <si>
    <t>Exemples: 1 fois / semaine, 1 fois/mois, 1 fois/an</t>
  </si>
  <si>
    <t>Selon liste préétablie - Rien pour la catégorie "Equipements_Services"</t>
  </si>
  <si>
    <t>Selon liste préétablie - 0 ou vide si tag inexistant</t>
  </si>
  <si>
    <t>Entrant ou Sortant</t>
  </si>
  <si>
    <t xml:space="preserve">Souillé ou Vierge </t>
  </si>
  <si>
    <t>Oui ou Non</t>
  </si>
  <si>
    <t>Nombre correspondant au flux ou Capacité productive pour la catégorie "Equipements_Services"</t>
  </si>
  <si>
    <t>Consignes de remplissage de la cellule</t>
  </si>
  <si>
    <r>
      <t xml:space="preserve">Code d'identification par catégorie et sous-catégorie </t>
    </r>
    <r>
      <rPr>
        <i/>
        <sz val="11"/>
        <color rgb="FF000000"/>
        <rFont val="Calibri"/>
        <family val="2"/>
      </rPr>
      <t xml:space="preserve">=&gt; Pas d'action puisque se renseigne automatiquement selon liste préétablie </t>
    </r>
  </si>
  <si>
    <r>
      <t xml:space="preserve">Unité de la sous-catégorie </t>
    </r>
    <r>
      <rPr>
        <i/>
        <sz val="11"/>
        <color rgb="FF000000"/>
        <rFont val="Calibri"/>
        <family val="2"/>
      </rPr>
      <t xml:space="preserve">=&gt; Pas d'action puisque se renseigne automatiquement selon liste préétablie </t>
    </r>
  </si>
  <si>
    <t>Exemples:
- Caractéristiques physiques ou chimiques comme la température, humidité, couleur, PCI, MWh, etc.;
- Précisions pour la catégorie "Emploi" concernant les langues parlées, les compétences informatiques, les certifications / habilitations;
- Etc.</t>
  </si>
  <si>
    <t xml:space="preserve">Continuité
(continu / discontinu) </t>
  </si>
  <si>
    <r>
      <t xml:space="preserve">Flux déjà engagé dans une synergie
</t>
    </r>
    <r>
      <rPr>
        <i/>
        <sz val="8"/>
        <color rgb="FF000000"/>
        <rFont val="Calibri"/>
        <family val="2"/>
        <scheme val="minor"/>
      </rPr>
      <t>(menu déroulant)</t>
    </r>
  </si>
  <si>
    <r>
      <t xml:space="preserve">Type de flux
</t>
    </r>
    <r>
      <rPr>
        <i/>
        <sz val="8"/>
        <color rgb="FF000000"/>
        <rFont val="Calibri"/>
        <family val="2"/>
        <scheme val="minor"/>
      </rPr>
      <t>(menu déroulant)</t>
    </r>
  </si>
  <si>
    <r>
      <t xml:space="preserve">Tags
</t>
    </r>
    <r>
      <rPr>
        <i/>
        <sz val="8"/>
        <rFont val="Calibri"/>
        <family val="2"/>
      </rPr>
      <t>(menu déroulant)</t>
    </r>
  </si>
  <si>
    <r>
      <t xml:space="preserve">Catégorie
</t>
    </r>
    <r>
      <rPr>
        <i/>
        <sz val="8"/>
        <rFont val="Calibri"/>
        <family val="2"/>
      </rPr>
      <t>(menu déroulant)</t>
    </r>
  </si>
  <si>
    <r>
      <t>Sous-catégorie</t>
    </r>
    <r>
      <rPr>
        <i/>
        <sz val="8"/>
        <rFont val="Calibri"/>
        <family val="2"/>
      </rPr>
      <t xml:space="preserve">
(menu déroulant)</t>
    </r>
  </si>
  <si>
    <r>
      <t xml:space="preserve">Détail sous-catégorie
</t>
    </r>
    <r>
      <rPr>
        <i/>
        <sz val="8"/>
        <rFont val="Calibri"/>
        <family val="2"/>
      </rPr>
      <t xml:space="preserve">(menu déroulant)
</t>
    </r>
    <r>
      <rPr>
        <b/>
        <sz val="8"/>
        <rFont val="Calibri"/>
        <family val="2"/>
      </rPr>
      <t>[Rien pour  catégorie "Equipements_Services]</t>
    </r>
  </si>
  <si>
    <t>Origine du flux entrant</t>
  </si>
  <si>
    <t>Destination du flux sortant</t>
  </si>
  <si>
    <t>Origine du flux matière entrant</t>
  </si>
  <si>
    <t>Destination du flux matière sortant</t>
  </si>
  <si>
    <t>Pour les flux de matières uniquement</t>
  </si>
  <si>
    <t>Précision sur origine</t>
  </si>
  <si>
    <t>Précision sur destination</t>
  </si>
  <si>
    <t>Localisation géographique</t>
  </si>
  <si>
    <t>Code postal si France, sinon nom du pays de chargement du flux</t>
  </si>
  <si>
    <t>Exemple: Lieu de production ou d'assemblage du bien</t>
  </si>
  <si>
    <t>Exemple: Lieu de traitement du flux ou de vente du bien</t>
  </si>
  <si>
    <t>Code postal si France, sinon nom du pays du prochain déchargement</t>
  </si>
  <si>
    <t>Commentaires libres</t>
  </si>
  <si>
    <t>Pour qui?</t>
  </si>
  <si>
    <r>
      <t>Version:</t>
    </r>
    <r>
      <rPr>
        <sz val="11"/>
        <color rgb="FF000000"/>
        <rFont val="Calibri"/>
        <family val="2"/>
      </rPr>
      <t xml:space="preserve"> V1_07/07/20</t>
    </r>
  </si>
  <si>
    <t>Pour tout animateur EIT souhaitant suivre et partager les données de synergies pour son territoire.</t>
  </si>
  <si>
    <t>A NOTER que tous les accompagnements de l'ADEME (convention et autre) seront conditionnés à l'utilisation de la nomenclature.</t>
  </si>
  <si>
    <t>Pour opérationnaliser la nomenclature, un onglet "Caractérisation" est proposé dans ce fichier comme exemple d'outil de suivi des synergies.</t>
  </si>
  <si>
    <t>Cet onglet peut servir à tout animateur EIT; dans sa totalité s'il n'a pas d'outil de suivi dédié ou bien partiellement pour compléter une base de données ou un outil de suivi existant =&gt; Pour être en phase avec les termes à utiliser, les informations minimum devant être reprises concernent les 3 colonnes de catégorisation ainsi que les unités et les tags.</t>
  </si>
  <si>
    <r>
      <t>Coordonnées de la personne en charge de la saisie (</t>
    </r>
    <r>
      <rPr>
        <u/>
        <sz val="11"/>
        <color rgb="FF000000"/>
        <rFont val="Calibri"/>
        <family val="2"/>
        <scheme val="minor"/>
      </rPr>
      <t>il s'agit ici de l'animateur EIT</t>
    </r>
    <r>
      <rPr>
        <sz val="11"/>
        <color rgb="FF000000"/>
        <rFont val="Calibri"/>
        <family val="2"/>
        <scheme val="minor"/>
      </rPr>
      <t>)</t>
    </r>
  </si>
  <si>
    <t>A renseigner selon format indiqué ou en champ libre</t>
  </si>
  <si>
    <r>
      <t xml:space="preserve">Coordonnées de la personne en charge de la saisie </t>
    </r>
    <r>
      <rPr>
        <u/>
        <sz val="11"/>
        <color rgb="FF000000"/>
        <rFont val="Calibri"/>
        <family val="2"/>
      </rPr>
      <t>(il s'agit ici de l'animateur EIT)</t>
    </r>
  </si>
  <si>
    <t>Valeur (pour une année)</t>
  </si>
  <si>
    <t>Valeur
ou
Capacité productive
(sur une année)</t>
  </si>
  <si>
    <t>Unité
(sur une année)</t>
  </si>
  <si>
    <t>* Intervalle de T° : 30-60°c</t>
  </si>
  <si>
    <t>continu sur toute l'année</t>
  </si>
  <si>
    <t>coop viticole</t>
  </si>
  <si>
    <t>0</t>
  </si>
  <si>
    <t>1 fois / an</t>
  </si>
  <si>
    <t>à la fin de l'hiver</t>
  </si>
  <si>
    <t>issu d'un vignoble en biodynamie, non traité</t>
  </si>
  <si>
    <t>1 fois/semaine</t>
  </si>
  <si>
    <t xml:space="preserve">tracteur-tondeuse mutualisé entre 10 entreprises de la zone </t>
  </si>
  <si>
    <t>2 fois/semaine</t>
  </si>
  <si>
    <t>pendant 46 semaines</t>
  </si>
  <si>
    <t>chaleur de l'UTVD qui alimente la piscine municipale via réseau de chaleur</t>
  </si>
  <si>
    <t>2 fois/mois</t>
  </si>
  <si>
    <t>420 heures</t>
  </si>
  <si>
    <t>mrché de Loire-Authion</t>
  </si>
  <si>
    <t>unité de méthanisation privée</t>
  </si>
  <si>
    <t>de avril à octobre</t>
  </si>
  <si>
    <t>sans interruption toute l'année</t>
  </si>
  <si>
    <t>Notice pour le remplissage de l'onglet "Caractérisation"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</si>
</sst>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rgb="FF000000"/>
      <name val="Calibri"/>
    </font>
    <font>
      <sz val="11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sz val="11"/>
      <color rgb="FF0000FF"/>
      <name val="Calibri"/>
      <family val="2"/>
    </font>
    <font>
      <sz val="11"/>
      <color rgb="FF0000FF"/>
      <name val="Calibri"/>
      <family val="2"/>
    </font>
    <font>
      <b/>
      <sz val="11"/>
      <name val="Calibri"/>
      <family val="2"/>
    </font>
    <font>
      <b/>
      <sz val="11"/>
      <color rgb="FF0000FF"/>
      <name val="Calibri"/>
      <family val="2"/>
    </font>
    <font>
      <sz val="11"/>
      <name val="Calibri"/>
      <family val="2"/>
    </font>
    <font>
      <b/>
      <sz val="11"/>
      <color rgb="FF0000FF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name val="Calibri"/>
      <family val="2"/>
    </font>
    <font>
      <sz val="16"/>
      <color rgb="FF000000"/>
      <name val="Calibri"/>
      <family val="2"/>
    </font>
    <font>
      <sz val="11"/>
      <color rgb="FF0000FF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u/>
      <sz val="11"/>
      <color theme="10"/>
      <name val="Calibri"/>
      <family val="2"/>
    </font>
    <font>
      <i/>
      <sz val="8"/>
      <name val="Calibri"/>
      <family val="2"/>
    </font>
    <font>
      <b/>
      <u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  <scheme val="minor"/>
    </font>
    <font>
      <i/>
      <sz val="8"/>
      <color rgb="FF000000"/>
      <name val="Calibri"/>
      <family val="2"/>
      <scheme val="minor"/>
    </font>
    <font>
      <b/>
      <sz val="8"/>
      <name val="Calibri"/>
      <family val="2"/>
    </font>
    <font>
      <sz val="11"/>
      <color rgb="FFFF0000"/>
      <name val="Calibri"/>
      <family val="2"/>
    </font>
    <font>
      <u/>
      <sz val="11"/>
      <color rgb="FF000000"/>
      <name val="Calibri"/>
      <family val="2"/>
      <scheme val="minor"/>
    </font>
    <font>
      <u/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9EAD3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2CC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51">
    <xf numFmtId="0" fontId="0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0" fillId="0" borderId="1" xfId="0" applyNumberFormat="1" applyFont="1" applyBorder="1" applyAlignment="1">
      <alignment horizontal="left" vertical="center" wrapText="1"/>
    </xf>
    <xf numFmtId="0" fontId="12" fillId="0" borderId="0" xfId="0" applyFont="1" applyAlignment="1"/>
    <xf numFmtId="0" fontId="12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12" fillId="3" borderId="0" xfId="0" applyFont="1" applyFill="1"/>
    <xf numFmtId="0" fontId="0" fillId="3" borderId="0" xfId="0" applyFont="1" applyFill="1" applyAlignment="1"/>
    <xf numFmtId="0" fontId="2" fillId="3" borderId="0" xfId="0" applyFont="1" applyFill="1"/>
    <xf numFmtId="0" fontId="15" fillId="4" borderId="0" xfId="0" applyFont="1" applyFill="1" applyBorder="1" applyAlignment="1"/>
    <xf numFmtId="0" fontId="12" fillId="3" borderId="0" xfId="0" applyFont="1" applyFill="1" applyAlignment="1"/>
    <xf numFmtId="0" fontId="0" fillId="3" borderId="0" xfId="0" quotePrefix="1" applyFont="1" applyFill="1" applyAlignment="1"/>
    <xf numFmtId="0" fontId="14" fillId="0" borderId="0" xfId="0" applyFont="1"/>
    <xf numFmtId="0" fontId="13" fillId="0" borderId="0" xfId="0" applyFont="1" applyAlignment="1"/>
    <xf numFmtId="0" fontId="16" fillId="0" borderId="0" xfId="0" applyFont="1" applyAlignment="1"/>
    <xf numFmtId="0" fontId="14" fillId="0" borderId="0" xfId="0" applyFont="1" applyAlignment="1"/>
    <xf numFmtId="0" fontId="15" fillId="0" borderId="0" xfId="0" applyFont="1" applyFill="1" applyAlignment="1">
      <alignment vertical="center" wrapText="1"/>
    </xf>
    <xf numFmtId="0" fontId="15" fillId="0" borderId="0" xfId="0" applyFont="1" applyFill="1" applyAlignment="1"/>
    <xf numFmtId="0" fontId="20" fillId="0" borderId="3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3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15" fillId="0" borderId="3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49" fontId="15" fillId="0" borderId="3" xfId="0" applyNumberFormat="1" applyFont="1" applyFill="1" applyBorder="1" applyAlignment="1">
      <alignment horizontal="left"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/>
    <xf numFmtId="0" fontId="1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8" fillId="2" borderId="1" xfId="0" applyNumberFormat="1" applyFont="1" applyFill="1" applyBorder="1" applyAlignment="1">
      <alignment horizontal="left" vertical="center" wrapText="1"/>
    </xf>
    <xf numFmtId="49" fontId="0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/>
    </xf>
    <xf numFmtId="49" fontId="15" fillId="0" borderId="1" xfId="0" applyNumberFormat="1" applyFont="1" applyBorder="1" applyAlignment="1">
      <alignment horizontal="left" vertical="center" wrapText="1"/>
    </xf>
    <xf numFmtId="49" fontId="13" fillId="0" borderId="1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0" fillId="0" borderId="4" xfId="0" applyNumberFormat="1" applyFont="1" applyBorder="1" applyAlignment="1">
      <alignment horizontal="left" vertical="center" wrapText="1"/>
    </xf>
    <xf numFmtId="49" fontId="8" fillId="0" borderId="4" xfId="0" applyNumberFormat="1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0" fontId="17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49" fontId="15" fillId="5" borderId="1" xfId="0" applyNumberFormat="1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left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49" fontId="15" fillId="2" borderId="3" xfId="0" applyNumberFormat="1" applyFont="1" applyFill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49" fontId="15" fillId="0" borderId="3" xfId="0" applyNumberFormat="1" applyFont="1" applyBorder="1" applyAlignment="1">
      <alignment horizontal="left" vertical="center" wrapText="1"/>
    </xf>
    <xf numFmtId="49" fontId="8" fillId="0" borderId="3" xfId="0" applyNumberFormat="1" applyFont="1" applyBorder="1" applyAlignment="1">
      <alignment horizontal="left" vertical="center" wrapText="1"/>
    </xf>
    <xf numFmtId="49" fontId="13" fillId="0" borderId="3" xfId="0" applyNumberFormat="1" applyFont="1" applyFill="1" applyBorder="1" applyAlignment="1">
      <alignment horizontal="left" vertical="center" wrapText="1"/>
    </xf>
    <xf numFmtId="0" fontId="0" fillId="0" borderId="3" xfId="0" applyFont="1" applyBorder="1" applyAlignment="1"/>
    <xf numFmtId="0" fontId="13" fillId="2" borderId="3" xfId="0" applyFont="1" applyFill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2" fillId="2" borderId="0" xfId="0" applyFont="1" applyFill="1"/>
    <xf numFmtId="0" fontId="0" fillId="2" borderId="0" xfId="0" applyFont="1" applyFill="1" applyAlignment="1"/>
    <xf numFmtId="0" fontId="2" fillId="2" borderId="0" xfId="0" applyFont="1" applyFill="1"/>
    <xf numFmtId="0" fontId="23" fillId="3" borderId="0" xfId="1" applyFill="1" applyAlignment="1"/>
    <xf numFmtId="0" fontId="23" fillId="3" borderId="0" xfId="1" applyFill="1" applyAlignment="1">
      <alignment horizontal="right"/>
    </xf>
    <xf numFmtId="0" fontId="0" fillId="0" borderId="0" xfId="0" applyFont="1" applyAlignment="1">
      <alignment vertical="top" wrapText="1"/>
    </xf>
    <xf numFmtId="0" fontId="13" fillId="3" borderId="0" xfId="0" applyFont="1" applyFill="1" applyAlignment="1">
      <alignment horizontal="center" wrapText="1"/>
    </xf>
    <xf numFmtId="0" fontId="13" fillId="3" borderId="0" xfId="0" applyFont="1" applyFill="1" applyAlignment="1">
      <alignment horizontal="left"/>
    </xf>
    <xf numFmtId="0" fontId="23" fillId="3" borderId="0" xfId="1" applyFill="1" applyAlignment="1">
      <alignment horizontal="left" wrapText="1"/>
    </xf>
    <xf numFmtId="0" fontId="13" fillId="3" borderId="0" xfId="0" quotePrefix="1" applyFont="1" applyFill="1" applyAlignment="1"/>
    <xf numFmtId="0" fontId="15" fillId="0" borderId="0" xfId="0" applyFont="1" applyFill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0" fillId="7" borderId="20" xfId="0" applyFont="1" applyFill="1" applyBorder="1" applyAlignment="1">
      <alignment horizontal="center" vertical="center" wrapText="1"/>
    </xf>
    <xf numFmtId="0" fontId="13" fillId="7" borderId="20" xfId="0" applyFont="1" applyFill="1" applyBorder="1" applyAlignment="1">
      <alignment vertical="center" wrapText="1"/>
    </xf>
    <xf numFmtId="0" fontId="13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21" xfId="0" applyFont="1" applyBorder="1" applyAlignment="1">
      <alignment vertical="center"/>
    </xf>
    <xf numFmtId="0" fontId="0" fillId="7" borderId="24" xfId="0" applyFont="1" applyFill="1" applyBorder="1" applyAlignment="1">
      <alignment horizontal="center" vertical="center" wrapText="1"/>
    </xf>
    <xf numFmtId="0" fontId="13" fillId="7" borderId="24" xfId="0" applyFont="1" applyFill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5" xfId="0" applyFont="1" applyBorder="1" applyAlignment="1">
      <alignment vertical="center"/>
    </xf>
    <xf numFmtId="0" fontId="0" fillId="7" borderId="28" xfId="0" applyFont="1" applyFill="1" applyBorder="1" applyAlignment="1">
      <alignment horizontal="center" vertical="center" wrapText="1"/>
    </xf>
    <xf numFmtId="0" fontId="13" fillId="7" borderId="28" xfId="0" applyFont="1" applyFill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9" xfId="0" applyFont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2" fillId="0" borderId="3" xfId="0" applyFont="1" applyFill="1" applyBorder="1" applyAlignment="1">
      <alignment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3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  <xf numFmtId="0" fontId="13" fillId="7" borderId="3" xfId="0" applyFont="1" applyFill="1" applyBorder="1" applyAlignment="1">
      <alignment vertical="center" wrapText="1"/>
    </xf>
    <xf numFmtId="0" fontId="0" fillId="9" borderId="0" xfId="0" applyFont="1" applyFill="1" applyAlignment="1">
      <alignment horizontal="center" vertical="center" wrapText="1"/>
    </xf>
    <xf numFmtId="0" fontId="13" fillId="9" borderId="20" xfId="0" applyFont="1" applyFill="1" applyBorder="1" applyAlignment="1">
      <alignment vertical="center" wrapText="1"/>
    </xf>
    <xf numFmtId="0" fontId="13" fillId="9" borderId="21" xfId="0" applyFont="1" applyFill="1" applyBorder="1" applyAlignment="1">
      <alignment vertical="center" wrapText="1"/>
    </xf>
    <xf numFmtId="0" fontId="13" fillId="9" borderId="24" xfId="0" applyFont="1" applyFill="1" applyBorder="1" applyAlignment="1">
      <alignment vertical="center" wrapText="1"/>
    </xf>
    <xf numFmtId="0" fontId="13" fillId="9" borderId="25" xfId="0" applyFont="1" applyFill="1" applyBorder="1" applyAlignment="1">
      <alignment vertical="center" wrapText="1"/>
    </xf>
    <xf numFmtId="0" fontId="13" fillId="9" borderId="28" xfId="0" applyFont="1" applyFill="1" applyBorder="1" applyAlignment="1">
      <alignment vertical="center" wrapText="1"/>
    </xf>
    <xf numFmtId="0" fontId="13" fillId="9" borderId="29" xfId="0" applyFont="1" applyFill="1" applyBorder="1" applyAlignment="1">
      <alignment vertical="center" wrapText="1"/>
    </xf>
    <xf numFmtId="0" fontId="0" fillId="9" borderId="20" xfId="0" applyFont="1" applyFill="1" applyBorder="1" applyAlignment="1">
      <alignment vertical="center" wrapText="1"/>
    </xf>
    <xf numFmtId="0" fontId="0" fillId="9" borderId="24" xfId="0" applyFont="1" applyFill="1" applyBorder="1" applyAlignment="1">
      <alignment vertical="center" wrapText="1"/>
    </xf>
    <xf numFmtId="0" fontId="0" fillId="9" borderId="28" xfId="0" applyFont="1" applyFill="1" applyBorder="1" applyAlignment="1">
      <alignment vertical="center" wrapText="1"/>
    </xf>
    <xf numFmtId="0" fontId="13" fillId="9" borderId="22" xfId="0" applyFont="1" applyFill="1" applyBorder="1" applyAlignment="1">
      <alignment vertical="center" wrapText="1"/>
    </xf>
    <xf numFmtId="0" fontId="0" fillId="9" borderId="26" xfId="0" applyFont="1" applyFill="1" applyBorder="1" applyAlignment="1">
      <alignment vertical="center" wrapText="1"/>
    </xf>
    <xf numFmtId="0" fontId="0" fillId="9" borderId="30" xfId="0" applyFont="1" applyFill="1" applyBorder="1" applyAlignment="1">
      <alignment vertical="center" wrapText="1"/>
    </xf>
    <xf numFmtId="0" fontId="19" fillId="0" borderId="43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 wrapText="1"/>
    </xf>
    <xf numFmtId="0" fontId="0" fillId="9" borderId="45" xfId="0" applyFont="1" applyFill="1" applyBorder="1" applyAlignment="1">
      <alignment vertical="center" wrapText="1"/>
    </xf>
    <xf numFmtId="0" fontId="0" fillId="9" borderId="47" xfId="0" applyFont="1" applyFill="1" applyBorder="1" applyAlignment="1">
      <alignment vertical="center" wrapText="1"/>
    </xf>
    <xf numFmtId="0" fontId="0" fillId="9" borderId="48" xfId="0" applyFont="1" applyFill="1" applyBorder="1" applyAlignment="1">
      <alignment vertical="center" wrapText="1"/>
    </xf>
    <xf numFmtId="0" fontId="0" fillId="9" borderId="49" xfId="0" applyFont="1" applyFill="1" applyBorder="1" applyAlignment="1">
      <alignment vertical="center" wrapText="1"/>
    </xf>
    <xf numFmtId="0" fontId="0" fillId="9" borderId="50" xfId="0" applyFont="1" applyFill="1" applyBorder="1" applyAlignment="1">
      <alignment vertical="center" wrapText="1"/>
    </xf>
    <xf numFmtId="0" fontId="0" fillId="9" borderId="12" xfId="0" applyFont="1" applyFill="1" applyBorder="1" applyAlignment="1">
      <alignment vertical="center" wrapText="1"/>
    </xf>
    <xf numFmtId="0" fontId="0" fillId="9" borderId="13" xfId="0" applyFont="1" applyFill="1" applyBorder="1" applyAlignment="1">
      <alignment vertical="center" wrapText="1"/>
    </xf>
    <xf numFmtId="0" fontId="13" fillId="9" borderId="3" xfId="0" applyFont="1" applyFill="1" applyBorder="1" applyAlignment="1">
      <alignment vertical="center" wrapText="1"/>
    </xf>
    <xf numFmtId="0" fontId="0" fillId="10" borderId="19" xfId="0" applyFont="1" applyFill="1" applyBorder="1" applyAlignment="1">
      <alignment vertical="center" wrapText="1"/>
    </xf>
    <xf numFmtId="0" fontId="0" fillId="10" borderId="23" xfId="0" applyFont="1" applyFill="1" applyBorder="1" applyAlignment="1">
      <alignment vertical="center" wrapText="1"/>
    </xf>
    <xf numFmtId="0" fontId="0" fillId="10" borderId="20" xfId="0" applyFont="1" applyFill="1" applyBorder="1" applyAlignment="1">
      <alignment vertical="center" wrapText="1"/>
    </xf>
    <xf numFmtId="0" fontId="0" fillId="10" borderId="21" xfId="0" applyFont="1" applyFill="1" applyBorder="1" applyAlignment="1">
      <alignment vertical="center" wrapText="1"/>
    </xf>
    <xf numFmtId="0" fontId="0" fillId="10" borderId="24" xfId="0" applyFont="1" applyFill="1" applyBorder="1" applyAlignment="1">
      <alignment vertical="center" wrapText="1"/>
    </xf>
    <xf numFmtId="0" fontId="0" fillId="10" borderId="25" xfId="0" applyFont="1" applyFill="1" applyBorder="1" applyAlignment="1">
      <alignment vertical="center" wrapText="1"/>
    </xf>
    <xf numFmtId="0" fontId="0" fillId="10" borderId="27" xfId="0" applyFont="1" applyFill="1" applyBorder="1" applyAlignment="1">
      <alignment vertical="center" wrapText="1"/>
    </xf>
    <xf numFmtId="0" fontId="0" fillId="10" borderId="28" xfId="0" applyFont="1" applyFill="1" applyBorder="1" applyAlignment="1">
      <alignment vertical="center" wrapText="1"/>
    </xf>
    <xf numFmtId="0" fontId="0" fillId="10" borderId="29" xfId="0" applyFont="1" applyFill="1" applyBorder="1" applyAlignment="1">
      <alignment vertical="center" wrapText="1"/>
    </xf>
    <xf numFmtId="0" fontId="13" fillId="10" borderId="21" xfId="0" applyFont="1" applyFill="1" applyBorder="1" applyAlignment="1">
      <alignment vertical="center" wrapText="1"/>
    </xf>
    <xf numFmtId="0" fontId="13" fillId="10" borderId="25" xfId="0" applyFont="1" applyFill="1" applyBorder="1" applyAlignment="1">
      <alignment vertical="center" wrapText="1"/>
    </xf>
    <xf numFmtId="0" fontId="13" fillId="10" borderId="29" xfId="0" applyFont="1" applyFill="1" applyBorder="1" applyAlignment="1">
      <alignment vertical="center" wrapText="1"/>
    </xf>
    <xf numFmtId="0" fontId="0" fillId="10" borderId="0" xfId="0" applyFont="1" applyFill="1" applyAlignment="1">
      <alignment horizontal="center" vertical="center" wrapText="1"/>
    </xf>
    <xf numFmtId="0" fontId="13" fillId="10" borderId="3" xfId="0" applyFont="1" applyFill="1" applyBorder="1" applyAlignment="1">
      <alignment vertical="center" wrapText="1"/>
    </xf>
    <xf numFmtId="0" fontId="15" fillId="4" borderId="0" xfId="0" applyFont="1" applyFill="1" applyBorder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1" fillId="0" borderId="0" xfId="0" applyFont="1" applyAlignment="1"/>
    <xf numFmtId="0" fontId="13" fillId="0" borderId="0" xfId="0" applyFont="1" applyAlignment="1">
      <alignment vertical="center" wrapText="1"/>
    </xf>
    <xf numFmtId="0" fontId="13" fillId="3" borderId="0" xfId="0" applyFont="1" applyFill="1" applyAlignment="1">
      <alignment horizontal="left" wrapText="1"/>
    </xf>
    <xf numFmtId="0" fontId="13" fillId="3" borderId="0" xfId="0" applyFont="1" applyFill="1" applyAlignment="1">
      <alignment wrapText="1"/>
    </xf>
    <xf numFmtId="0" fontId="13" fillId="3" borderId="0" xfId="0" applyFont="1" applyFill="1" applyAlignment="1"/>
    <xf numFmtId="0" fontId="2" fillId="3" borderId="0" xfId="0" applyFont="1" applyFill="1" applyAlignment="1">
      <alignment horizontal="left"/>
    </xf>
    <xf numFmtId="0" fontId="13" fillId="9" borderId="46" xfId="0" applyFont="1" applyFill="1" applyBorder="1" applyAlignment="1">
      <alignment vertical="center" wrapText="1"/>
    </xf>
    <xf numFmtId="0" fontId="13" fillId="9" borderId="48" xfId="0" applyFont="1" applyFill="1" applyBorder="1" applyAlignment="1">
      <alignment vertical="center" wrapText="1"/>
    </xf>
    <xf numFmtId="14" fontId="13" fillId="9" borderId="24" xfId="0" applyNumberFormat="1" applyFont="1" applyFill="1" applyBorder="1" applyAlignment="1">
      <alignment vertical="center" wrapText="1"/>
    </xf>
    <xf numFmtId="14" fontId="13" fillId="9" borderId="25" xfId="0" applyNumberFormat="1" applyFont="1" applyFill="1" applyBorder="1" applyAlignment="1">
      <alignment vertical="center" wrapText="1"/>
    </xf>
    <xf numFmtId="14" fontId="13" fillId="9" borderId="20" xfId="0" applyNumberFormat="1" applyFont="1" applyFill="1" applyBorder="1" applyAlignment="1">
      <alignment vertical="center" wrapText="1"/>
    </xf>
    <xf numFmtId="14" fontId="13" fillId="9" borderId="21" xfId="0" applyNumberFormat="1" applyFont="1" applyFill="1" applyBorder="1" applyAlignment="1">
      <alignment vertical="center" wrapText="1"/>
    </xf>
    <xf numFmtId="0" fontId="31" fillId="0" borderId="0" xfId="0" applyFont="1" applyAlignment="1">
      <alignment horizontal="left" wrapText="1"/>
    </xf>
    <xf numFmtId="0" fontId="31" fillId="0" borderId="0" xfId="0" applyFont="1" applyAlignment="1">
      <alignment horizontal="left"/>
    </xf>
    <xf numFmtId="0" fontId="13" fillId="3" borderId="0" xfId="0" applyFont="1" applyFill="1" applyAlignment="1">
      <alignment horizontal="center" wrapText="1"/>
    </xf>
    <xf numFmtId="0" fontId="12" fillId="3" borderId="0" xfId="0" applyFont="1" applyFill="1" applyAlignment="1">
      <alignment horizontal="left" vertical="top" wrapText="1"/>
    </xf>
    <xf numFmtId="0" fontId="15" fillId="4" borderId="0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left" vertical="top" wrapText="1"/>
    </xf>
    <xf numFmtId="0" fontId="18" fillId="0" borderId="40" xfId="0" applyFont="1" applyBorder="1" applyAlignment="1">
      <alignment horizontal="left" vertical="center" wrapText="1"/>
    </xf>
    <xf numFmtId="0" fontId="18" fillId="0" borderId="41" xfId="0" applyFont="1" applyBorder="1" applyAlignment="1">
      <alignment horizontal="left" vertical="center" wrapText="1"/>
    </xf>
    <xf numFmtId="0" fontId="19" fillId="0" borderId="40" xfId="0" applyFont="1" applyBorder="1" applyAlignment="1">
      <alignment horizontal="left" vertical="center" wrapText="1"/>
    </xf>
    <xf numFmtId="0" fontId="19" fillId="0" borderId="41" xfId="0" applyFont="1" applyBorder="1" applyAlignment="1">
      <alignment horizontal="left" vertical="center" wrapText="1"/>
    </xf>
    <xf numFmtId="0" fontId="18" fillId="0" borderId="51" xfId="0" applyFont="1" applyBorder="1" applyAlignment="1">
      <alignment horizontal="left" vertical="center" wrapText="1"/>
    </xf>
    <xf numFmtId="0" fontId="18" fillId="0" borderId="52" xfId="0" applyFont="1" applyBorder="1" applyAlignment="1">
      <alignment horizontal="left" vertical="center" wrapText="1"/>
    </xf>
    <xf numFmtId="0" fontId="18" fillId="0" borderId="53" xfId="0" applyFont="1" applyBorder="1" applyAlignment="1">
      <alignment horizontal="left" vertical="center" wrapText="1"/>
    </xf>
    <xf numFmtId="0" fontId="18" fillId="0" borderId="54" xfId="0" applyFont="1" applyBorder="1" applyAlignment="1">
      <alignment horizontal="left" vertical="center" wrapText="1"/>
    </xf>
    <xf numFmtId="0" fontId="18" fillId="0" borderId="55" xfId="0" applyFont="1" applyBorder="1" applyAlignment="1">
      <alignment horizontal="left" vertical="center" wrapText="1"/>
    </xf>
    <xf numFmtId="0" fontId="18" fillId="0" borderId="56" xfId="0" applyFont="1" applyBorder="1" applyAlignment="1">
      <alignment horizontal="left" vertical="center" wrapText="1"/>
    </xf>
    <xf numFmtId="0" fontId="12" fillId="0" borderId="40" xfId="0" applyFont="1" applyBorder="1" applyAlignment="1">
      <alignment horizontal="left" vertical="center" wrapText="1"/>
    </xf>
    <xf numFmtId="0" fontId="12" fillId="0" borderId="41" xfId="0" applyFont="1" applyBorder="1" applyAlignment="1">
      <alignment horizontal="left" vertical="center" wrapText="1"/>
    </xf>
    <xf numFmtId="0" fontId="18" fillId="0" borderId="6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4" fillId="0" borderId="31" xfId="0" applyFont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 wrapText="1"/>
    </xf>
    <xf numFmtId="0" fontId="13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 wrapText="1"/>
    </xf>
    <xf numFmtId="0" fontId="19" fillId="8" borderId="38" xfId="0" applyFont="1" applyFill="1" applyBorder="1" applyAlignment="1">
      <alignment horizontal="center" vertical="center" wrapText="1"/>
    </xf>
    <xf numFmtId="0" fontId="19" fillId="8" borderId="42" xfId="0" applyFont="1" applyFill="1" applyBorder="1" applyAlignment="1">
      <alignment horizontal="center" vertical="center" wrapText="1"/>
    </xf>
    <xf numFmtId="0" fontId="19" fillId="8" borderId="39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304800</xdr:colOff>
      <xdr:row>0</xdr:row>
      <xdr:rowOff>0</xdr:rowOff>
    </xdr:from>
    <xdr:to>
      <xdr:col>9</xdr:col>
      <xdr:colOff>618580</xdr:colOff>
      <xdr:row>2</xdr:row>
      <xdr:rowOff>1485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9651" t="14173" r="12094" b="13132"/>
        <a:stretch/>
      </xdr:blipFill>
      <xdr:spPr>
        <a:xfrm>
          <a:off x="6423660" y="0"/>
          <a:ext cx="1927860" cy="6872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ctif-cci.fr/" TargetMode="External"/><Relationship Id="rId1" Type="http://schemas.openxmlformats.org/officeDocument/2006/relationships/hyperlink" Target="http://www.economiecirculaire.org/community/pg/file/1314/read/8529/feuille-de-route-gt2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tabSelected="1" workbookViewId="0"/>
  </sheetViews>
  <sheetFormatPr baseColWidth="10" defaultColWidth="14.36328125" defaultRowHeight="15" customHeight="1" x14ac:dyDescent="0.35"/>
  <cols>
    <col min="1" max="1" width="18.7265625" customWidth="1"/>
    <col min="2" max="2" width="15.26953125" customWidth="1"/>
    <col min="3" max="3" width="13.1796875" customWidth="1"/>
    <col min="4" max="8" width="10.7265625" customWidth="1"/>
    <col min="9" max="9" width="12.7265625" customWidth="1"/>
    <col min="10" max="10" width="11.36328125" customWidth="1"/>
    <col min="11" max="26" width="10.7265625" customWidth="1"/>
  </cols>
  <sheetData>
    <row r="1" spans="1:14" ht="21" x14ac:dyDescent="0.5">
      <c r="A1" s="102" t="s">
        <v>578</v>
      </c>
      <c r="B1" s="103"/>
      <c r="C1" s="103"/>
      <c r="D1" s="103"/>
      <c r="E1" s="103"/>
      <c r="F1" s="103"/>
      <c r="G1" s="103"/>
      <c r="H1" s="103"/>
    </row>
    <row r="2" spans="1:14" ht="33" customHeight="1" x14ac:dyDescent="0.35">
      <c r="A2" s="104"/>
      <c r="B2" s="103"/>
      <c r="C2" s="103"/>
      <c r="D2" s="103"/>
      <c r="E2" s="103"/>
      <c r="F2" s="103"/>
      <c r="G2" s="103"/>
      <c r="H2" s="103"/>
    </row>
    <row r="3" spans="1:14" ht="14.5" x14ac:dyDescent="0.35">
      <c r="A3" s="39" t="s">
        <v>579</v>
      </c>
      <c r="B3" s="40"/>
      <c r="C3" s="40"/>
      <c r="D3" s="40"/>
      <c r="E3" s="40"/>
      <c r="F3" s="40"/>
      <c r="G3" s="40"/>
      <c r="H3" s="40"/>
      <c r="I3" s="40"/>
      <c r="J3" s="40"/>
    </row>
    <row r="4" spans="1:14" ht="14.5" x14ac:dyDescent="0.35">
      <c r="A4" s="41"/>
      <c r="B4" s="42" t="s">
        <v>581</v>
      </c>
      <c r="C4" s="40"/>
      <c r="D4" s="40"/>
      <c r="E4" s="40"/>
      <c r="F4" s="40"/>
      <c r="G4" s="40"/>
      <c r="H4" s="40"/>
      <c r="I4" s="40"/>
      <c r="J4" s="40"/>
    </row>
    <row r="5" spans="1:14" ht="14.5" x14ac:dyDescent="0.35">
      <c r="A5" s="41"/>
      <c r="B5" s="42" t="s">
        <v>580</v>
      </c>
      <c r="C5" s="40"/>
      <c r="D5" s="40"/>
      <c r="E5" s="40"/>
      <c r="F5" s="40"/>
      <c r="G5" s="40"/>
      <c r="H5" s="40"/>
      <c r="I5" s="40"/>
      <c r="J5" s="40"/>
    </row>
    <row r="6" spans="1:14" ht="30" customHeight="1" x14ac:dyDescent="0.35">
      <c r="A6" s="41"/>
      <c r="B6" s="206" t="s">
        <v>698</v>
      </c>
      <c r="C6" s="206"/>
      <c r="D6" s="206"/>
      <c r="E6" s="206"/>
      <c r="F6" s="206"/>
      <c r="G6" s="206"/>
      <c r="H6" s="206"/>
      <c r="I6" s="206"/>
      <c r="J6" s="206"/>
    </row>
    <row r="7" spans="1:14" ht="14.5" x14ac:dyDescent="0.35">
      <c r="A7" s="41"/>
      <c r="B7" s="187"/>
      <c r="C7" s="187"/>
      <c r="D7" s="187"/>
      <c r="E7" s="187"/>
      <c r="F7" s="187"/>
      <c r="G7" s="187"/>
      <c r="H7" s="187"/>
      <c r="I7" s="187"/>
      <c r="J7" s="187"/>
    </row>
    <row r="8" spans="1:14" ht="14.5" x14ac:dyDescent="0.35">
      <c r="A8" s="41" t="s">
        <v>813</v>
      </c>
      <c r="B8" s="187"/>
      <c r="C8" s="187"/>
      <c r="D8" s="187"/>
      <c r="E8" s="187"/>
      <c r="F8" s="187"/>
      <c r="G8" s="187"/>
      <c r="H8" s="187"/>
      <c r="I8" s="187"/>
      <c r="J8" s="187"/>
    </row>
    <row r="9" spans="1:14" ht="14.65" customHeight="1" x14ac:dyDescent="0.35">
      <c r="A9" s="194" t="s">
        <v>815</v>
      </c>
      <c r="B9" s="193"/>
      <c r="C9" s="193"/>
      <c r="D9" s="193"/>
      <c r="E9" s="193"/>
      <c r="F9" s="193"/>
      <c r="G9" s="193"/>
      <c r="H9" s="193"/>
      <c r="I9" s="193"/>
      <c r="J9" s="193"/>
    </row>
    <row r="10" spans="1:14" ht="14.5" x14ac:dyDescent="0.35">
      <c r="A10" s="195" t="s">
        <v>816</v>
      </c>
      <c r="B10" s="192"/>
      <c r="C10" s="192"/>
      <c r="D10" s="192"/>
      <c r="E10" s="192"/>
      <c r="F10" s="192"/>
      <c r="G10" s="192"/>
      <c r="H10" s="192"/>
      <c r="I10" s="192"/>
      <c r="J10" s="192"/>
    </row>
    <row r="11" spans="1:14" ht="14.5" x14ac:dyDescent="0.35">
      <c r="A11" s="39"/>
      <c r="B11" s="188"/>
      <c r="C11" s="188"/>
      <c r="D11" s="188"/>
      <c r="E11" s="188"/>
      <c r="F11" s="188"/>
      <c r="G11" s="188"/>
      <c r="H11" s="188"/>
      <c r="I11" s="188"/>
      <c r="J11" s="188"/>
    </row>
    <row r="12" spans="1:14" ht="14.5" x14ac:dyDescent="0.35">
      <c r="A12" s="39" t="s">
        <v>577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4" ht="14.5" customHeight="1" x14ac:dyDescent="0.35">
      <c r="A13" s="204" t="s">
        <v>702</v>
      </c>
      <c r="B13" s="204"/>
      <c r="C13" s="204"/>
      <c r="D13" s="204"/>
      <c r="E13" s="204"/>
      <c r="F13" s="204"/>
      <c r="G13" s="204"/>
      <c r="H13" s="204"/>
      <c r="I13" s="204"/>
      <c r="J13" s="204"/>
      <c r="K13" s="38"/>
      <c r="L13" s="38"/>
      <c r="M13" s="38"/>
      <c r="N13" s="38"/>
    </row>
    <row r="14" spans="1:14" ht="14.5" customHeight="1" x14ac:dyDescent="0.35">
      <c r="A14" s="109" t="s">
        <v>703</v>
      </c>
      <c r="B14" s="108"/>
      <c r="C14" s="108"/>
      <c r="D14" s="108"/>
      <c r="E14" s="108"/>
      <c r="F14" s="108"/>
      <c r="G14" s="108"/>
      <c r="H14" s="108"/>
      <c r="I14" s="108"/>
      <c r="J14" s="110" t="s">
        <v>704</v>
      </c>
      <c r="K14" s="38"/>
      <c r="L14" s="38"/>
      <c r="M14" s="38"/>
      <c r="N14" s="38"/>
    </row>
    <row r="15" spans="1:14" ht="11.5" customHeight="1" x14ac:dyDescent="0.35">
      <c r="A15" s="40"/>
      <c r="B15" s="40"/>
      <c r="C15" s="40"/>
      <c r="D15" s="40"/>
      <c r="E15" s="40"/>
      <c r="F15" s="40"/>
      <c r="G15" s="40"/>
      <c r="H15" s="40"/>
      <c r="I15" s="40"/>
      <c r="J15" s="106"/>
    </row>
    <row r="16" spans="1:14" s="107" customFormat="1" ht="28.25" customHeight="1" x14ac:dyDescent="0.35">
      <c r="A16" s="207" t="s">
        <v>699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26" ht="14.5" x14ac:dyDescent="0.35">
      <c r="A17" s="40" t="s">
        <v>700</v>
      </c>
      <c r="B17" s="105" t="s">
        <v>701</v>
      </c>
      <c r="C17" s="40"/>
      <c r="D17" s="40"/>
      <c r="E17" s="40"/>
      <c r="F17" s="40"/>
      <c r="G17" s="40"/>
      <c r="H17" s="40"/>
      <c r="I17" s="40"/>
      <c r="J17" s="106"/>
    </row>
    <row r="18" spans="1:26" ht="14.5" x14ac:dyDescent="0.35">
      <c r="A18" s="40"/>
      <c r="B18" s="105"/>
      <c r="C18" s="40"/>
      <c r="D18" s="40"/>
      <c r="E18" s="40"/>
      <c r="F18" s="40"/>
      <c r="G18" s="40"/>
      <c r="H18" s="40"/>
      <c r="I18" s="40"/>
      <c r="J18" s="106"/>
    </row>
    <row r="19" spans="1:26" ht="14.5" x14ac:dyDescent="0.35">
      <c r="A19" s="43" t="s">
        <v>573</v>
      </c>
      <c r="B19" s="40"/>
      <c r="C19" s="40"/>
      <c r="D19" s="40"/>
      <c r="E19" s="40"/>
      <c r="F19" s="40"/>
      <c r="G19" s="40"/>
      <c r="H19" s="40"/>
      <c r="I19" s="40"/>
      <c r="J19" s="40"/>
    </row>
    <row r="20" spans="1:26" ht="14.5" x14ac:dyDescent="0.35">
      <c r="A20" s="40"/>
      <c r="B20" s="44" t="s">
        <v>574</v>
      </c>
      <c r="C20" s="40"/>
      <c r="D20" s="40"/>
      <c r="E20" s="40"/>
      <c r="F20" s="40"/>
      <c r="G20" s="40"/>
      <c r="H20" s="40"/>
      <c r="I20" s="40"/>
      <c r="J20" s="40"/>
    </row>
    <row r="21" spans="1:26" ht="14.5" x14ac:dyDescent="0.35">
      <c r="A21" s="40"/>
      <c r="B21" s="111" t="s">
        <v>705</v>
      </c>
      <c r="C21" s="40"/>
      <c r="D21" s="40"/>
      <c r="E21" s="44"/>
      <c r="F21" s="40"/>
      <c r="G21" s="40"/>
      <c r="H21" s="40"/>
      <c r="I21" s="40"/>
      <c r="J21" s="40"/>
    </row>
    <row r="22" spans="1:26" ht="14.5" x14ac:dyDescent="0.35">
      <c r="A22" s="40"/>
      <c r="B22" s="40"/>
      <c r="C22" s="40"/>
      <c r="D22" s="40"/>
      <c r="E22" s="44"/>
      <c r="F22" s="40"/>
      <c r="G22" s="40"/>
      <c r="H22" s="40"/>
      <c r="I22" s="40"/>
      <c r="J22" s="40"/>
    </row>
    <row r="23" spans="1:26" ht="29.5" customHeight="1" x14ac:dyDescent="0.35">
      <c r="A23" s="205" t="s">
        <v>706</v>
      </c>
      <c r="B23" s="205"/>
      <c r="C23" s="205"/>
      <c r="D23" s="205"/>
      <c r="E23" s="205"/>
      <c r="F23" s="205"/>
      <c r="G23" s="205"/>
      <c r="H23" s="205"/>
      <c r="I23" s="205"/>
      <c r="J23" s="205"/>
      <c r="K23" s="37"/>
      <c r="L23" s="37"/>
      <c r="M23" s="37"/>
    </row>
    <row r="24" spans="1:26" ht="14.5" x14ac:dyDescent="0.35">
      <c r="A24" s="43" t="s">
        <v>576</v>
      </c>
      <c r="B24" s="40"/>
      <c r="C24" s="40"/>
      <c r="D24" s="40"/>
      <c r="E24" s="40"/>
      <c r="F24" s="40"/>
      <c r="G24" s="40"/>
      <c r="H24" s="40"/>
      <c r="I24" s="40"/>
      <c r="J24" s="40"/>
    </row>
    <row r="25" spans="1:26" ht="14.5" x14ac:dyDescent="0.35">
      <c r="A25" s="39" t="s">
        <v>575</v>
      </c>
      <c r="B25" s="40"/>
      <c r="C25" s="40"/>
      <c r="D25" s="40"/>
      <c r="E25" s="40"/>
      <c r="F25" s="40"/>
      <c r="G25" s="40"/>
      <c r="H25" s="40"/>
      <c r="I25" s="40"/>
      <c r="J25" s="40"/>
    </row>
    <row r="26" spans="1:26" ht="14.5" x14ac:dyDescent="0.35">
      <c r="A26" s="41" t="s">
        <v>814</v>
      </c>
      <c r="B26" s="40"/>
      <c r="C26" s="40"/>
      <c r="D26" s="40"/>
      <c r="E26" s="40"/>
      <c r="F26" s="40"/>
      <c r="G26" s="40"/>
      <c r="H26" s="40"/>
      <c r="I26" s="40"/>
      <c r="J26" s="40"/>
    </row>
    <row r="27" spans="1:26" ht="9.75" customHeight="1" x14ac:dyDescent="0.35">
      <c r="A27" s="3"/>
    </row>
    <row r="28" spans="1:26" ht="21" x14ac:dyDescent="0.5">
      <c r="A28" s="45" t="s">
        <v>587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s="36" customFormat="1" ht="14.5" x14ac:dyDescent="0.35">
      <c r="A29" s="36" t="s">
        <v>2</v>
      </c>
    </row>
    <row r="30" spans="1:26" s="46" customFormat="1" ht="14.5" x14ac:dyDescent="0.35">
      <c r="A30" t="s">
        <v>3</v>
      </c>
    </row>
    <row r="31" spans="1:26" s="46" customFormat="1" ht="14.5" x14ac:dyDescent="0.35">
      <c r="A31" t="s">
        <v>4</v>
      </c>
    </row>
    <row r="32" spans="1:26" ht="9" customHeight="1" x14ac:dyDescent="0.35">
      <c r="I32" s="36"/>
    </row>
    <row r="33" spans="1:1" s="36" customFormat="1" ht="14.5" x14ac:dyDescent="0.35">
      <c r="A33" s="36" t="s">
        <v>0</v>
      </c>
    </row>
    <row r="34" spans="1:1" s="46" customFormat="1" ht="14.5" x14ac:dyDescent="0.35">
      <c r="A34" t="s">
        <v>5</v>
      </c>
    </row>
    <row r="35" spans="1:1" s="46" customFormat="1" ht="14.5" x14ac:dyDescent="0.35">
      <c r="A35" t="s">
        <v>6</v>
      </c>
    </row>
    <row r="36" spans="1:1" s="46" customFormat="1" ht="14.5" x14ac:dyDescent="0.35">
      <c r="A36" t="s">
        <v>7</v>
      </c>
    </row>
    <row r="37" spans="1:1" s="46" customFormat="1" ht="14.5" x14ac:dyDescent="0.35">
      <c r="A37" t="s">
        <v>8</v>
      </c>
    </row>
    <row r="38" spans="1:1" s="46" customFormat="1" ht="15.75" customHeight="1" x14ac:dyDescent="0.35">
      <c r="A38" t="s">
        <v>9</v>
      </c>
    </row>
    <row r="39" spans="1:1" s="46" customFormat="1" ht="15.75" customHeight="1" x14ac:dyDescent="0.35">
      <c r="A39" t="s">
        <v>10</v>
      </c>
    </row>
    <row r="40" spans="1:1" s="46" customFormat="1" ht="15.75" customHeight="1" x14ac:dyDescent="0.35">
      <c r="A40" t="s">
        <v>11</v>
      </c>
    </row>
    <row r="41" spans="1:1" s="46" customFormat="1" ht="15.75" customHeight="1" x14ac:dyDescent="0.35">
      <c r="A41" t="s">
        <v>12</v>
      </c>
    </row>
    <row r="42" spans="1:1" s="46" customFormat="1" ht="8.25" customHeight="1" x14ac:dyDescent="0.35">
      <c r="A42"/>
    </row>
    <row r="43" spans="1:1" s="36" customFormat="1" ht="15.75" customHeight="1" x14ac:dyDescent="0.35">
      <c r="A43" s="36" t="s">
        <v>13</v>
      </c>
    </row>
    <row r="44" spans="1:1" s="46" customFormat="1" ht="15.75" customHeight="1" x14ac:dyDescent="0.35">
      <c r="A44" t="s">
        <v>14</v>
      </c>
    </row>
    <row r="45" spans="1:1" s="46" customFormat="1" ht="15.75" customHeight="1" x14ac:dyDescent="0.35">
      <c r="A45" t="s">
        <v>15</v>
      </c>
    </row>
    <row r="46" spans="1:1" s="46" customFormat="1" ht="15.75" customHeight="1" x14ac:dyDescent="0.35">
      <c r="A46" t="s">
        <v>16</v>
      </c>
    </row>
    <row r="47" spans="1:1" s="46" customFormat="1" ht="15.75" customHeight="1" x14ac:dyDescent="0.35">
      <c r="A47" t="s">
        <v>17</v>
      </c>
    </row>
    <row r="48" spans="1:1" s="46" customFormat="1" ht="15.75" customHeight="1" x14ac:dyDescent="0.35">
      <c r="A48" t="s">
        <v>18</v>
      </c>
    </row>
    <row r="49" spans="1:10" s="46" customFormat="1" ht="15.75" customHeight="1" x14ac:dyDescent="0.35">
      <c r="A49" t="s">
        <v>19</v>
      </c>
    </row>
    <row r="50" spans="1:10" s="46" customFormat="1" ht="15.75" customHeight="1" x14ac:dyDescent="0.35">
      <c r="A50" t="s">
        <v>20</v>
      </c>
    </row>
    <row r="51" spans="1:10" s="46" customFormat="1" ht="15.75" customHeight="1" x14ac:dyDescent="0.35">
      <c r="A51" t="s">
        <v>21</v>
      </c>
    </row>
    <row r="52" spans="1:10" s="46" customFormat="1" ht="15.75" customHeight="1" x14ac:dyDescent="0.35">
      <c r="A52" t="s">
        <v>22</v>
      </c>
    </row>
    <row r="53" spans="1:10" s="46" customFormat="1" ht="15.75" customHeight="1" x14ac:dyDescent="0.35">
      <c r="A53" t="s">
        <v>23</v>
      </c>
    </row>
    <row r="54" spans="1:10" s="46" customFormat="1" ht="15.75" customHeight="1" x14ac:dyDescent="0.35">
      <c r="A54" t="s">
        <v>24</v>
      </c>
    </row>
    <row r="55" spans="1:10" ht="10.5" customHeight="1" x14ac:dyDescent="0.35">
      <c r="I55" s="36"/>
    </row>
    <row r="56" spans="1:10" s="36" customFormat="1" ht="15.75" customHeight="1" x14ac:dyDescent="0.35">
      <c r="A56" s="36" t="s">
        <v>707</v>
      </c>
    </row>
    <row r="57" spans="1:10" ht="9" customHeight="1" x14ac:dyDescent="0.35">
      <c r="I57" s="36"/>
    </row>
    <row r="58" spans="1:10" s="36" customFormat="1" ht="15.75" customHeight="1" x14ac:dyDescent="0.35">
      <c r="A58" s="36" t="s">
        <v>708</v>
      </c>
    </row>
    <row r="59" spans="1:10" ht="15.75" customHeight="1" x14ac:dyDescent="0.35"/>
    <row r="60" spans="1:10" ht="24" customHeight="1" x14ac:dyDescent="0.5">
      <c r="A60" s="48" t="s">
        <v>582</v>
      </c>
    </row>
    <row r="61" spans="1:10" ht="15.75" customHeight="1" x14ac:dyDescent="0.35">
      <c r="A61" s="46" t="s">
        <v>583</v>
      </c>
    </row>
    <row r="62" spans="1:10" ht="15.75" customHeight="1" x14ac:dyDescent="0.35">
      <c r="A62" s="190" t="s">
        <v>817</v>
      </c>
    </row>
    <row r="63" spans="1:10" ht="52.25" customHeight="1" x14ac:dyDescent="0.35">
      <c r="A63" s="202" t="s">
        <v>818</v>
      </c>
      <c r="B63" s="203"/>
      <c r="C63" s="203"/>
      <c r="D63" s="203"/>
      <c r="E63" s="203"/>
      <c r="F63" s="203"/>
      <c r="G63" s="203"/>
      <c r="H63" s="203"/>
      <c r="I63" s="203"/>
      <c r="J63" s="203"/>
    </row>
    <row r="64" spans="1:10" ht="15.75" customHeight="1" x14ac:dyDescent="0.35">
      <c r="A64" s="46"/>
    </row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  <row r="1001" ht="15.75" customHeight="1" x14ac:dyDescent="0.35"/>
    <row r="1002" ht="15.75" customHeight="1" x14ac:dyDescent="0.35"/>
    <row r="1003" ht="15.75" customHeight="1" x14ac:dyDescent="0.35"/>
    <row r="1004" ht="15.75" customHeight="1" x14ac:dyDescent="0.35"/>
    <row r="1005" ht="15.75" customHeight="1" x14ac:dyDescent="0.35"/>
    <row r="1006" ht="15.75" customHeight="1" x14ac:dyDescent="0.35"/>
    <row r="1007" ht="15.75" customHeight="1" x14ac:dyDescent="0.35"/>
  </sheetData>
  <mergeCells count="5">
    <mergeCell ref="A63:J63"/>
    <mergeCell ref="A13:J13"/>
    <mergeCell ref="A23:J23"/>
    <mergeCell ref="B6:J6"/>
    <mergeCell ref="A16:J16"/>
  </mergeCells>
  <hyperlinks>
    <hyperlink ref="B17" r:id="rId1"/>
    <hyperlink ref="J14" r:id="rId2"/>
  </hyperlinks>
  <pageMargins left="0.7" right="0.7" top="0.75" bottom="0.75" header="0" footer="0"/>
  <pageSetup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1:E1002"/>
  <sheetViews>
    <sheetView workbookViewId="0"/>
  </sheetViews>
  <sheetFormatPr baseColWidth="10" defaultColWidth="14.36328125" defaultRowHeight="15" customHeight="1" x14ac:dyDescent="0.35"/>
  <cols>
    <col min="1" max="1" width="8.1796875" style="125" customWidth="1"/>
    <col min="2" max="2" width="22.7265625" style="125" customWidth="1"/>
    <col min="3" max="3" width="18.08984375" style="125" customWidth="1"/>
    <col min="4" max="4" width="58.1796875" style="125" customWidth="1"/>
    <col min="5" max="5" width="32.26953125" style="125" customWidth="1"/>
    <col min="6" max="16384" width="14.36328125" style="125"/>
  </cols>
  <sheetData>
    <row r="1" spans="2:5" ht="29" customHeight="1" x14ac:dyDescent="0.35">
      <c r="B1" s="222" t="s">
        <v>843</v>
      </c>
      <c r="C1" s="222"/>
      <c r="D1" s="222"/>
      <c r="E1" s="222"/>
    </row>
    <row r="2" spans="2:5" ht="29" x14ac:dyDescent="0.35">
      <c r="B2" s="218" t="s">
        <v>584</v>
      </c>
      <c r="C2" s="219"/>
      <c r="D2" s="144" t="s">
        <v>590</v>
      </c>
      <c r="E2" s="119" t="s">
        <v>789</v>
      </c>
    </row>
    <row r="3" spans="2:5" ht="14.5" x14ac:dyDescent="0.35">
      <c r="B3" s="208" t="s">
        <v>593</v>
      </c>
      <c r="C3" s="209"/>
      <c r="D3" s="120" t="s">
        <v>591</v>
      </c>
      <c r="E3" s="172" t="s">
        <v>768</v>
      </c>
    </row>
    <row r="4" spans="2:5" ht="14.5" x14ac:dyDescent="0.35">
      <c r="B4" s="208" t="s">
        <v>594</v>
      </c>
      <c r="C4" s="209"/>
      <c r="D4" s="120" t="s">
        <v>592</v>
      </c>
      <c r="E4" s="172" t="s">
        <v>768</v>
      </c>
    </row>
    <row r="5" spans="2:5" ht="14.5" x14ac:dyDescent="0.35">
      <c r="B5" s="208" t="s">
        <v>595</v>
      </c>
      <c r="C5" s="209"/>
      <c r="D5" s="120" t="s">
        <v>586</v>
      </c>
      <c r="E5" s="172" t="s">
        <v>768</v>
      </c>
    </row>
    <row r="6" spans="2:5" ht="14.65" customHeight="1" x14ac:dyDescent="0.35">
      <c r="B6" s="212" t="s">
        <v>819</v>
      </c>
      <c r="C6" s="213"/>
      <c r="D6" s="120" t="s">
        <v>756</v>
      </c>
      <c r="E6" s="172" t="s">
        <v>768</v>
      </c>
    </row>
    <row r="7" spans="2:5" ht="14.5" x14ac:dyDescent="0.35">
      <c r="B7" s="214"/>
      <c r="C7" s="215"/>
      <c r="D7" s="120" t="s">
        <v>757</v>
      </c>
      <c r="E7" s="172" t="s">
        <v>768</v>
      </c>
    </row>
    <row r="8" spans="2:5" ht="14.5" x14ac:dyDescent="0.35">
      <c r="B8" s="216"/>
      <c r="C8" s="217"/>
      <c r="D8" s="146" t="s">
        <v>758</v>
      </c>
      <c r="E8" s="172" t="s">
        <v>768</v>
      </c>
    </row>
    <row r="9" spans="2:5" ht="8.5" customHeight="1" x14ac:dyDescent="0.35"/>
    <row r="10" spans="2:5" ht="29" x14ac:dyDescent="0.35">
      <c r="B10" s="210" t="s">
        <v>585</v>
      </c>
      <c r="C10" s="211"/>
      <c r="D10" s="119" t="s">
        <v>590</v>
      </c>
      <c r="E10" s="119" t="s">
        <v>789</v>
      </c>
    </row>
    <row r="11" spans="2:5" ht="14.5" x14ac:dyDescent="0.35">
      <c r="B11" s="208" t="s">
        <v>761</v>
      </c>
      <c r="C11" s="209"/>
      <c r="D11" s="147" t="s">
        <v>771</v>
      </c>
      <c r="E11" s="186" t="s">
        <v>764</v>
      </c>
    </row>
    <row r="12" spans="2:5" ht="14.5" x14ac:dyDescent="0.35">
      <c r="B12" s="208" t="s">
        <v>762</v>
      </c>
      <c r="C12" s="209"/>
      <c r="D12" s="147" t="s">
        <v>771</v>
      </c>
      <c r="E12" s="186" t="s">
        <v>764</v>
      </c>
    </row>
    <row r="13" spans="2:5" ht="29" x14ac:dyDescent="0.35">
      <c r="B13" s="208" t="s">
        <v>763</v>
      </c>
      <c r="C13" s="209"/>
      <c r="D13" s="147" t="s">
        <v>783</v>
      </c>
      <c r="E13" s="186" t="s">
        <v>764</v>
      </c>
    </row>
    <row r="14" spans="2:5" ht="29" x14ac:dyDescent="0.35">
      <c r="B14" s="208" t="s">
        <v>1</v>
      </c>
      <c r="C14" s="209"/>
      <c r="D14" s="143" t="s">
        <v>790</v>
      </c>
      <c r="E14" s="149" t="s">
        <v>773</v>
      </c>
    </row>
    <row r="15" spans="2:5" ht="29" x14ac:dyDescent="0.35">
      <c r="B15" s="208" t="s">
        <v>822</v>
      </c>
      <c r="C15" s="209"/>
      <c r="D15" s="143" t="s">
        <v>788</v>
      </c>
      <c r="E15" s="172" t="s">
        <v>772</v>
      </c>
    </row>
    <row r="16" spans="2:5" ht="29" x14ac:dyDescent="0.35">
      <c r="B16" s="208" t="s">
        <v>710</v>
      </c>
      <c r="C16" s="209"/>
      <c r="D16" s="143" t="s">
        <v>791</v>
      </c>
      <c r="E16" s="149" t="s">
        <v>773</v>
      </c>
    </row>
    <row r="17" spans="2:5" ht="14.5" x14ac:dyDescent="0.35">
      <c r="B17" s="208" t="s">
        <v>602</v>
      </c>
      <c r="C17" s="209"/>
      <c r="D17" s="147" t="s">
        <v>784</v>
      </c>
      <c r="E17" s="186" t="s">
        <v>764</v>
      </c>
    </row>
    <row r="18" spans="2:5" ht="14.5" x14ac:dyDescent="0.35">
      <c r="B18" s="223" t="s">
        <v>754</v>
      </c>
      <c r="C18" s="224"/>
      <c r="D18" s="145" t="s">
        <v>597</v>
      </c>
      <c r="E18" s="172" t="s">
        <v>770</v>
      </c>
    </row>
    <row r="19" spans="2:5" ht="14.5" x14ac:dyDescent="0.35">
      <c r="B19" s="223" t="s">
        <v>755</v>
      </c>
      <c r="C19" s="224"/>
      <c r="D19" s="145" t="s">
        <v>572</v>
      </c>
      <c r="E19" s="172" t="s">
        <v>770</v>
      </c>
    </row>
    <row r="20" spans="2:5" ht="14.5" x14ac:dyDescent="0.35">
      <c r="B20" s="223" t="s">
        <v>598</v>
      </c>
      <c r="C20" s="224"/>
      <c r="D20" s="145" t="s">
        <v>785</v>
      </c>
      <c r="E20" s="186" t="s">
        <v>764</v>
      </c>
    </row>
    <row r="21" spans="2:5" ht="29" x14ac:dyDescent="0.35">
      <c r="B21" s="220" t="s">
        <v>802</v>
      </c>
      <c r="C21" s="148" t="s">
        <v>807</v>
      </c>
      <c r="D21" s="145" t="s">
        <v>808</v>
      </c>
      <c r="E21" s="172" t="s">
        <v>768</v>
      </c>
    </row>
    <row r="22" spans="2:5" ht="14.5" x14ac:dyDescent="0.35">
      <c r="B22" s="221"/>
      <c r="C22" s="148" t="s">
        <v>805</v>
      </c>
      <c r="D22" s="148" t="s">
        <v>809</v>
      </c>
      <c r="E22" s="172" t="s">
        <v>772</v>
      </c>
    </row>
    <row r="23" spans="2:5" ht="29" x14ac:dyDescent="0.35">
      <c r="B23" s="220" t="s">
        <v>803</v>
      </c>
      <c r="C23" s="148" t="s">
        <v>807</v>
      </c>
      <c r="D23" s="145" t="s">
        <v>811</v>
      </c>
      <c r="E23" s="172" t="s">
        <v>768</v>
      </c>
    </row>
    <row r="24" spans="2:5" ht="14.5" x14ac:dyDescent="0.35">
      <c r="B24" s="221"/>
      <c r="C24" s="148" t="s">
        <v>805</v>
      </c>
      <c r="D24" s="148" t="s">
        <v>810</v>
      </c>
      <c r="E24" s="172" t="s">
        <v>772</v>
      </c>
    </row>
    <row r="25" spans="2:5" ht="14.5" x14ac:dyDescent="0.35">
      <c r="B25" s="208" t="s">
        <v>588</v>
      </c>
      <c r="C25" s="209"/>
      <c r="D25" s="120" t="s">
        <v>589</v>
      </c>
      <c r="E25" s="172" t="s">
        <v>772</v>
      </c>
    </row>
    <row r="26" spans="2:5" ht="14.5" x14ac:dyDescent="0.35">
      <c r="B26" s="208" t="s">
        <v>599</v>
      </c>
      <c r="C26" s="209"/>
      <c r="D26" s="120" t="s">
        <v>782</v>
      </c>
      <c r="E26" s="172" t="s">
        <v>768</v>
      </c>
    </row>
    <row r="27" spans="2:5" ht="14.5" x14ac:dyDescent="0.35">
      <c r="B27" s="208" t="s">
        <v>600</v>
      </c>
      <c r="C27" s="209"/>
      <c r="D27" s="148" t="s">
        <v>786</v>
      </c>
      <c r="E27" s="186" t="s">
        <v>764</v>
      </c>
    </row>
    <row r="28" spans="2:5" ht="14.5" x14ac:dyDescent="0.35">
      <c r="B28" s="208" t="s">
        <v>601</v>
      </c>
      <c r="C28" s="209"/>
      <c r="D28" s="148" t="s">
        <v>787</v>
      </c>
      <c r="E28" s="186" t="s">
        <v>764</v>
      </c>
    </row>
    <row r="29" spans="2:5" ht="101.5" x14ac:dyDescent="0.35">
      <c r="B29" s="208" t="s">
        <v>812</v>
      </c>
      <c r="C29" s="209"/>
      <c r="D29" s="120" t="s">
        <v>792</v>
      </c>
      <c r="E29" s="172" t="s">
        <v>772</v>
      </c>
    </row>
    <row r="30" spans="2:5" ht="14.5" x14ac:dyDescent="0.35"/>
    <row r="31" spans="2:5" ht="14.5" x14ac:dyDescent="0.35"/>
    <row r="32" spans="2:5" ht="14.5" x14ac:dyDescent="0.35"/>
    <row r="33" ht="14.5" x14ac:dyDescent="0.35"/>
    <row r="34" ht="14.5" x14ac:dyDescent="0.35"/>
    <row r="35" ht="14.5" x14ac:dyDescent="0.35"/>
    <row r="36" ht="14.5" x14ac:dyDescent="0.35"/>
    <row r="37" ht="14.5" x14ac:dyDescent="0.35"/>
    <row r="38" ht="14.5" x14ac:dyDescent="0.35"/>
    <row r="39" ht="14.5" x14ac:dyDescent="0.35"/>
    <row r="40" ht="14.5" x14ac:dyDescent="0.35"/>
    <row r="41" ht="14.5" x14ac:dyDescent="0.35"/>
    <row r="42" ht="14.5" x14ac:dyDescent="0.35"/>
    <row r="43" ht="14.5" x14ac:dyDescent="0.35"/>
    <row r="44" ht="14.5" x14ac:dyDescent="0.35"/>
    <row r="45" ht="14.5" x14ac:dyDescent="0.35"/>
    <row r="46" ht="14.5" x14ac:dyDescent="0.35"/>
    <row r="47" ht="14.5" x14ac:dyDescent="0.35"/>
    <row r="48" ht="14.5" x14ac:dyDescent="0.35"/>
    <row r="49" ht="14.5" x14ac:dyDescent="0.35"/>
    <row r="50" ht="14.5" x14ac:dyDescent="0.35"/>
    <row r="51" ht="14.5" x14ac:dyDescent="0.35"/>
    <row r="52" ht="14.5" x14ac:dyDescent="0.35"/>
    <row r="53" ht="14.5" x14ac:dyDescent="0.35"/>
    <row r="54" ht="14.5" x14ac:dyDescent="0.35"/>
    <row r="55" ht="14.5" x14ac:dyDescent="0.35"/>
    <row r="56" ht="14.5" x14ac:dyDescent="0.35"/>
    <row r="57" ht="14.5" x14ac:dyDescent="0.35"/>
    <row r="58" ht="14.5" x14ac:dyDescent="0.35"/>
    <row r="59" ht="14.5" x14ac:dyDescent="0.35"/>
    <row r="60" ht="14.5" x14ac:dyDescent="0.35"/>
    <row r="61" ht="14.5" x14ac:dyDescent="0.35"/>
    <row r="62" ht="14.5" x14ac:dyDescent="0.35"/>
    <row r="63" ht="14.5" x14ac:dyDescent="0.35"/>
    <row r="64" ht="14.5" x14ac:dyDescent="0.35"/>
    <row r="65" ht="14.5" x14ac:dyDescent="0.35"/>
    <row r="66" ht="14.5" x14ac:dyDescent="0.35"/>
    <row r="67" ht="14.5" x14ac:dyDescent="0.35"/>
    <row r="68" ht="14.5" x14ac:dyDescent="0.35"/>
    <row r="69" ht="14.5" x14ac:dyDescent="0.35"/>
    <row r="70" ht="14.5" x14ac:dyDescent="0.35"/>
    <row r="71" ht="14.5" x14ac:dyDescent="0.35"/>
    <row r="72" ht="14.5" x14ac:dyDescent="0.35"/>
    <row r="73" ht="14.5" x14ac:dyDescent="0.35"/>
    <row r="74" ht="14.5" x14ac:dyDescent="0.35"/>
    <row r="75" ht="14.5" x14ac:dyDescent="0.35"/>
    <row r="76" ht="14.5" x14ac:dyDescent="0.35"/>
    <row r="77" ht="14.5" x14ac:dyDescent="0.35"/>
    <row r="78" ht="14.5" x14ac:dyDescent="0.35"/>
    <row r="79" ht="14.5" x14ac:dyDescent="0.35"/>
    <row r="80" ht="14.5" x14ac:dyDescent="0.35"/>
    <row r="81" ht="14.5" x14ac:dyDescent="0.35"/>
    <row r="82" ht="14.5" x14ac:dyDescent="0.35"/>
    <row r="83" ht="14.5" x14ac:dyDescent="0.35"/>
    <row r="84" ht="14.5" x14ac:dyDescent="0.35"/>
    <row r="85" ht="14.5" x14ac:dyDescent="0.35"/>
    <row r="86" ht="14.5" x14ac:dyDescent="0.35"/>
    <row r="87" ht="14.5" x14ac:dyDescent="0.35"/>
    <row r="88" ht="14.5" x14ac:dyDescent="0.35"/>
    <row r="89" ht="14.5" x14ac:dyDescent="0.35"/>
    <row r="90" ht="14.5" x14ac:dyDescent="0.35"/>
    <row r="91" ht="14.5" x14ac:dyDescent="0.35"/>
    <row r="92" ht="14.5" x14ac:dyDescent="0.35"/>
    <row r="93" ht="14.5" x14ac:dyDescent="0.35"/>
    <row r="94" ht="14.5" x14ac:dyDescent="0.35"/>
    <row r="95" ht="14.5" x14ac:dyDescent="0.35"/>
    <row r="96" ht="14.5" x14ac:dyDescent="0.35"/>
    <row r="97" ht="14.5" x14ac:dyDescent="0.35"/>
    <row r="98" ht="14.5" x14ac:dyDescent="0.35"/>
    <row r="99" ht="14.5" x14ac:dyDescent="0.35"/>
    <row r="100" ht="14.5" x14ac:dyDescent="0.35"/>
    <row r="101" ht="14.5" x14ac:dyDescent="0.35"/>
    <row r="102" ht="14.5" x14ac:dyDescent="0.35"/>
    <row r="103" ht="14.5" x14ac:dyDescent="0.35"/>
    <row r="104" ht="14.5" x14ac:dyDescent="0.35"/>
    <row r="105" ht="14.5" x14ac:dyDescent="0.35"/>
    <row r="106" ht="14.5" x14ac:dyDescent="0.35"/>
    <row r="107" ht="14.5" x14ac:dyDescent="0.35"/>
    <row r="108" ht="14.5" x14ac:dyDescent="0.35"/>
    <row r="109" ht="14.5" x14ac:dyDescent="0.35"/>
    <row r="110" ht="14.5" x14ac:dyDescent="0.35"/>
    <row r="111" ht="14.5" x14ac:dyDescent="0.35"/>
    <row r="112" ht="14.5" x14ac:dyDescent="0.35"/>
    <row r="113" ht="14.5" x14ac:dyDescent="0.35"/>
    <row r="114" ht="14.5" x14ac:dyDescent="0.35"/>
    <row r="115" ht="14.5" x14ac:dyDescent="0.35"/>
    <row r="116" ht="14.5" x14ac:dyDescent="0.35"/>
    <row r="117" ht="14.5" x14ac:dyDescent="0.35"/>
    <row r="118" ht="14.5" x14ac:dyDescent="0.35"/>
    <row r="119" ht="14.5" x14ac:dyDescent="0.35"/>
    <row r="120" ht="14.5" x14ac:dyDescent="0.35"/>
    <row r="121" ht="14.5" x14ac:dyDescent="0.35"/>
    <row r="122" ht="14.5" x14ac:dyDescent="0.35"/>
    <row r="123" ht="14.5" x14ac:dyDescent="0.35"/>
    <row r="124" ht="14.5" x14ac:dyDescent="0.35"/>
    <row r="125" ht="14.5" x14ac:dyDescent="0.35"/>
    <row r="126" ht="14.5" x14ac:dyDescent="0.35"/>
    <row r="127" ht="14.5" x14ac:dyDescent="0.35"/>
    <row r="128" ht="14.5" x14ac:dyDescent="0.35"/>
    <row r="129" ht="14.5" x14ac:dyDescent="0.35"/>
    <row r="130" ht="14.5" x14ac:dyDescent="0.35"/>
    <row r="131" ht="14.5" x14ac:dyDescent="0.35"/>
    <row r="132" ht="14.5" x14ac:dyDescent="0.35"/>
    <row r="133" ht="14.5" x14ac:dyDescent="0.35"/>
    <row r="134" ht="14.5" x14ac:dyDescent="0.35"/>
    <row r="135" ht="14.5" x14ac:dyDescent="0.35"/>
    <row r="136" ht="14.5" x14ac:dyDescent="0.35"/>
    <row r="137" ht="14.5" x14ac:dyDescent="0.35"/>
    <row r="138" ht="14.5" x14ac:dyDescent="0.35"/>
    <row r="139" ht="14.5" x14ac:dyDescent="0.35"/>
    <row r="140" ht="14.5" x14ac:dyDescent="0.35"/>
    <row r="141" ht="14.5" x14ac:dyDescent="0.35"/>
    <row r="142" ht="14.5" x14ac:dyDescent="0.35"/>
    <row r="143" ht="14.5" x14ac:dyDescent="0.35"/>
    <row r="144" ht="14.5" x14ac:dyDescent="0.35"/>
    <row r="145" ht="14.5" x14ac:dyDescent="0.35"/>
    <row r="146" ht="14.5" x14ac:dyDescent="0.35"/>
    <row r="147" ht="14.5" x14ac:dyDescent="0.35"/>
    <row r="148" ht="14.5" x14ac:dyDescent="0.35"/>
    <row r="149" ht="14.5" x14ac:dyDescent="0.35"/>
    <row r="150" ht="14.5" x14ac:dyDescent="0.35"/>
    <row r="151" ht="14.5" x14ac:dyDescent="0.35"/>
    <row r="152" ht="14.5" x14ac:dyDescent="0.35"/>
    <row r="153" ht="14.5" x14ac:dyDescent="0.35"/>
    <row r="154" ht="14.5" x14ac:dyDescent="0.35"/>
    <row r="155" ht="14.5" x14ac:dyDescent="0.35"/>
    <row r="156" ht="14.5" x14ac:dyDescent="0.35"/>
    <row r="157" ht="14.5" x14ac:dyDescent="0.35"/>
    <row r="158" ht="14.5" x14ac:dyDescent="0.35"/>
    <row r="159" ht="14.5" x14ac:dyDescent="0.35"/>
    <row r="160" ht="14.5" x14ac:dyDescent="0.35"/>
    <row r="161" ht="14.5" x14ac:dyDescent="0.35"/>
    <row r="162" ht="14.5" x14ac:dyDescent="0.35"/>
    <row r="163" ht="14.5" x14ac:dyDescent="0.35"/>
    <row r="164" ht="14.5" x14ac:dyDescent="0.35"/>
    <row r="165" ht="14.5" x14ac:dyDescent="0.35"/>
    <row r="166" ht="14.5" x14ac:dyDescent="0.35"/>
    <row r="167" ht="14.5" x14ac:dyDescent="0.35"/>
    <row r="168" ht="14.5" x14ac:dyDescent="0.35"/>
    <row r="169" ht="14.5" x14ac:dyDescent="0.35"/>
    <row r="170" ht="14.5" x14ac:dyDescent="0.35"/>
    <row r="171" ht="14.5" x14ac:dyDescent="0.35"/>
    <row r="172" ht="14.5" x14ac:dyDescent="0.35"/>
    <row r="173" ht="14.5" x14ac:dyDescent="0.35"/>
    <row r="174" ht="14.5" x14ac:dyDescent="0.35"/>
    <row r="175" ht="14.5" x14ac:dyDescent="0.35"/>
    <row r="176" ht="14.5" x14ac:dyDescent="0.35"/>
    <row r="177" ht="14.5" x14ac:dyDescent="0.35"/>
    <row r="178" ht="14.5" x14ac:dyDescent="0.35"/>
    <row r="179" ht="14.5" x14ac:dyDescent="0.35"/>
    <row r="180" ht="14.5" x14ac:dyDescent="0.35"/>
    <row r="181" ht="14.5" x14ac:dyDescent="0.35"/>
    <row r="182" ht="14.5" x14ac:dyDescent="0.35"/>
    <row r="183" ht="14.5" x14ac:dyDescent="0.35"/>
    <row r="184" ht="14.5" x14ac:dyDescent="0.35"/>
    <row r="185" ht="14.5" x14ac:dyDescent="0.35"/>
    <row r="186" ht="14.5" x14ac:dyDescent="0.35"/>
    <row r="187" ht="14.5" x14ac:dyDescent="0.35"/>
    <row r="188" ht="14.5" x14ac:dyDescent="0.35"/>
    <row r="189" ht="14.5" x14ac:dyDescent="0.35"/>
    <row r="190" ht="14.5" x14ac:dyDescent="0.35"/>
    <row r="191" ht="14.5" x14ac:dyDescent="0.35"/>
    <row r="192" ht="14.5" x14ac:dyDescent="0.35"/>
    <row r="193" ht="14.5" x14ac:dyDescent="0.35"/>
    <row r="194" ht="14.5" x14ac:dyDescent="0.35"/>
    <row r="195" ht="14.5" x14ac:dyDescent="0.35"/>
    <row r="196" ht="14.5" x14ac:dyDescent="0.35"/>
    <row r="197" ht="14.5" x14ac:dyDescent="0.35"/>
    <row r="198" ht="14.5" x14ac:dyDescent="0.35"/>
    <row r="199" ht="14.5" x14ac:dyDescent="0.35"/>
    <row r="200" ht="14.5" x14ac:dyDescent="0.35"/>
    <row r="201" ht="14.5" x14ac:dyDescent="0.35"/>
    <row r="202" ht="14.5" x14ac:dyDescent="0.35"/>
    <row r="203" ht="14.5" x14ac:dyDescent="0.35"/>
    <row r="204" ht="14.5" x14ac:dyDescent="0.35"/>
    <row r="205" ht="14.5" x14ac:dyDescent="0.35"/>
    <row r="206" ht="14.5" x14ac:dyDescent="0.35"/>
    <row r="207" ht="14.5" x14ac:dyDescent="0.35"/>
    <row r="208" ht="14.5" x14ac:dyDescent="0.35"/>
    <row r="209" ht="14.5" x14ac:dyDescent="0.35"/>
    <row r="210" ht="14.5" x14ac:dyDescent="0.35"/>
    <row r="211" ht="14.5" x14ac:dyDescent="0.35"/>
    <row r="212" ht="14.5" x14ac:dyDescent="0.35"/>
    <row r="213" ht="14.5" x14ac:dyDescent="0.35"/>
    <row r="214" ht="14.5" x14ac:dyDescent="0.35"/>
    <row r="215" ht="14.5" x14ac:dyDescent="0.35"/>
    <row r="216" ht="14.5" x14ac:dyDescent="0.35"/>
    <row r="217" ht="14.5" x14ac:dyDescent="0.35"/>
    <row r="218" ht="14.5" x14ac:dyDescent="0.35"/>
    <row r="219" ht="14.5" x14ac:dyDescent="0.35"/>
    <row r="220" ht="14.5" x14ac:dyDescent="0.35"/>
    <row r="221" ht="14.5" x14ac:dyDescent="0.35"/>
    <row r="222" ht="14.5" x14ac:dyDescent="0.35"/>
    <row r="223" ht="14.5" x14ac:dyDescent="0.35"/>
    <row r="224" ht="14.5" x14ac:dyDescent="0.35"/>
    <row r="225" ht="14.5" x14ac:dyDescent="0.35"/>
    <row r="226" ht="14.5" x14ac:dyDescent="0.35"/>
    <row r="227" ht="14.5" x14ac:dyDescent="0.35"/>
    <row r="228" ht="14.5" x14ac:dyDescent="0.35"/>
    <row r="229" ht="14.5" x14ac:dyDescent="0.35"/>
    <row r="230" ht="14.5" x14ac:dyDescent="0.35"/>
    <row r="231" ht="14.5" x14ac:dyDescent="0.35"/>
    <row r="232" ht="14.5" x14ac:dyDescent="0.35"/>
    <row r="233" ht="14.5" x14ac:dyDescent="0.35"/>
    <row r="234" ht="14.5" x14ac:dyDescent="0.35"/>
    <row r="235" ht="14.5" x14ac:dyDescent="0.35"/>
    <row r="236" ht="14.5" x14ac:dyDescent="0.35"/>
    <row r="237" ht="14.5" x14ac:dyDescent="0.35"/>
    <row r="238" ht="14.5" x14ac:dyDescent="0.35"/>
    <row r="239" ht="14.5" x14ac:dyDescent="0.35"/>
    <row r="240" ht="14.5" x14ac:dyDescent="0.35"/>
    <row r="241" ht="14.5" x14ac:dyDescent="0.35"/>
    <row r="242" ht="14.5" x14ac:dyDescent="0.35"/>
    <row r="243" ht="14.5" x14ac:dyDescent="0.35"/>
    <row r="244" ht="14.5" x14ac:dyDescent="0.35"/>
    <row r="245" ht="14.5" x14ac:dyDescent="0.35"/>
    <row r="246" ht="14.5" x14ac:dyDescent="0.35"/>
    <row r="247" ht="14.5" x14ac:dyDescent="0.35"/>
    <row r="248" ht="14.5" x14ac:dyDescent="0.35"/>
    <row r="249" ht="14.5" x14ac:dyDescent="0.35"/>
    <row r="250" ht="14.5" x14ac:dyDescent="0.35"/>
    <row r="251" ht="14.5" x14ac:dyDescent="0.35"/>
    <row r="252" ht="14.5" x14ac:dyDescent="0.35"/>
    <row r="253" ht="14.5" x14ac:dyDescent="0.35"/>
    <row r="254" ht="14.5" x14ac:dyDescent="0.35"/>
    <row r="255" ht="14.5" x14ac:dyDescent="0.35"/>
    <row r="256" ht="14.5" x14ac:dyDescent="0.35"/>
    <row r="257" ht="14.5" x14ac:dyDescent="0.35"/>
    <row r="258" ht="14.5" x14ac:dyDescent="0.35"/>
    <row r="259" ht="14.5" x14ac:dyDescent="0.35"/>
    <row r="260" ht="14.5" x14ac:dyDescent="0.35"/>
    <row r="261" ht="14.5" x14ac:dyDescent="0.35"/>
    <row r="262" ht="14.5" x14ac:dyDescent="0.35"/>
    <row r="263" ht="14.5" x14ac:dyDescent="0.35"/>
    <row r="264" ht="14.5" x14ac:dyDescent="0.35"/>
    <row r="265" ht="14.5" x14ac:dyDescent="0.35"/>
    <row r="266" ht="14.5" x14ac:dyDescent="0.35"/>
    <row r="267" ht="14.5" x14ac:dyDescent="0.35"/>
    <row r="268" ht="14.5" x14ac:dyDescent="0.35"/>
    <row r="269" ht="14.5" x14ac:dyDescent="0.35"/>
    <row r="270" ht="14.5" x14ac:dyDescent="0.35"/>
    <row r="271" ht="14.5" x14ac:dyDescent="0.35"/>
    <row r="272" ht="14.5" x14ac:dyDescent="0.35"/>
    <row r="273" ht="14.5" x14ac:dyDescent="0.35"/>
    <row r="274" ht="14.5" x14ac:dyDescent="0.35"/>
    <row r="275" ht="14.5" x14ac:dyDescent="0.35"/>
    <row r="276" ht="14.5" x14ac:dyDescent="0.35"/>
    <row r="277" ht="14.5" x14ac:dyDescent="0.35"/>
    <row r="278" ht="14.5" x14ac:dyDescent="0.35"/>
    <row r="279" ht="14.5" x14ac:dyDescent="0.35"/>
    <row r="280" ht="14.5" x14ac:dyDescent="0.35"/>
    <row r="281" ht="14.5" x14ac:dyDescent="0.35"/>
    <row r="282" ht="14.5" x14ac:dyDescent="0.35"/>
    <row r="283" ht="14.5" x14ac:dyDescent="0.35"/>
    <row r="284" ht="14.5" x14ac:dyDescent="0.35"/>
    <row r="285" ht="14.5" x14ac:dyDescent="0.35"/>
    <row r="286" ht="14.5" x14ac:dyDescent="0.35"/>
    <row r="287" ht="14.5" x14ac:dyDescent="0.35"/>
    <row r="288" ht="14.5" x14ac:dyDescent="0.35"/>
    <row r="289" ht="14.5" x14ac:dyDescent="0.35"/>
    <row r="290" ht="14.5" x14ac:dyDescent="0.35"/>
    <row r="291" ht="14.5" x14ac:dyDescent="0.35"/>
    <row r="292" ht="14.5" x14ac:dyDescent="0.35"/>
    <row r="293" ht="14.5" x14ac:dyDescent="0.35"/>
    <row r="294" ht="14.5" x14ac:dyDescent="0.35"/>
    <row r="295" ht="14.5" x14ac:dyDescent="0.35"/>
    <row r="296" ht="14.5" x14ac:dyDescent="0.35"/>
    <row r="297" ht="14.5" x14ac:dyDescent="0.35"/>
    <row r="298" ht="14.5" x14ac:dyDescent="0.35"/>
    <row r="299" ht="14.5" x14ac:dyDescent="0.35"/>
    <row r="300" ht="14.5" x14ac:dyDescent="0.35"/>
    <row r="301" ht="14.5" x14ac:dyDescent="0.35"/>
    <row r="302" ht="14.5" x14ac:dyDescent="0.35"/>
    <row r="303" ht="14.5" x14ac:dyDescent="0.35"/>
    <row r="304" ht="14.5" x14ac:dyDescent="0.35"/>
    <row r="305" ht="14.5" x14ac:dyDescent="0.35"/>
    <row r="306" ht="14.5" x14ac:dyDescent="0.35"/>
    <row r="307" ht="14.5" x14ac:dyDescent="0.35"/>
    <row r="308" ht="14.5" x14ac:dyDescent="0.35"/>
    <row r="309" ht="14.5" x14ac:dyDescent="0.35"/>
    <row r="310" ht="14.5" x14ac:dyDescent="0.35"/>
    <row r="311" ht="14.5" x14ac:dyDescent="0.35"/>
    <row r="312" ht="14.5" x14ac:dyDescent="0.35"/>
    <row r="313" ht="14.5" x14ac:dyDescent="0.35"/>
    <row r="314" ht="14.5" x14ac:dyDescent="0.35"/>
    <row r="315" ht="14.5" x14ac:dyDescent="0.35"/>
    <row r="316" ht="14.5" x14ac:dyDescent="0.35"/>
    <row r="317" ht="14.5" x14ac:dyDescent="0.35"/>
    <row r="318" ht="14.5" x14ac:dyDescent="0.35"/>
    <row r="319" ht="14.5" x14ac:dyDescent="0.35"/>
    <row r="320" ht="14.5" x14ac:dyDescent="0.35"/>
    <row r="321" ht="14.5" x14ac:dyDescent="0.35"/>
    <row r="322" ht="14.5" x14ac:dyDescent="0.35"/>
    <row r="323" ht="14.5" x14ac:dyDescent="0.35"/>
    <row r="324" ht="14.5" x14ac:dyDescent="0.35"/>
    <row r="325" ht="14.5" x14ac:dyDescent="0.35"/>
    <row r="326" ht="14.5" x14ac:dyDescent="0.35"/>
    <row r="327" ht="14.5" x14ac:dyDescent="0.35"/>
    <row r="328" ht="14.5" x14ac:dyDescent="0.35"/>
    <row r="329" ht="14.5" x14ac:dyDescent="0.35"/>
    <row r="330" ht="14.5" x14ac:dyDescent="0.35"/>
    <row r="331" ht="14.5" x14ac:dyDescent="0.35"/>
    <row r="332" ht="14.5" x14ac:dyDescent="0.35"/>
    <row r="333" ht="14.5" x14ac:dyDescent="0.35"/>
    <row r="334" ht="14.5" x14ac:dyDescent="0.35"/>
    <row r="335" ht="14.5" x14ac:dyDescent="0.35"/>
    <row r="336" ht="14.5" x14ac:dyDescent="0.35"/>
    <row r="337" ht="14.5" x14ac:dyDescent="0.35"/>
    <row r="338" ht="14.5" x14ac:dyDescent="0.35"/>
    <row r="339" ht="14.5" x14ac:dyDescent="0.35"/>
    <row r="340" ht="14.5" x14ac:dyDescent="0.35"/>
    <row r="341" ht="14.5" x14ac:dyDescent="0.35"/>
    <row r="342" ht="14.5" x14ac:dyDescent="0.35"/>
    <row r="343" ht="14.5" x14ac:dyDescent="0.35"/>
    <row r="344" ht="14.5" x14ac:dyDescent="0.35"/>
    <row r="345" ht="14.5" x14ac:dyDescent="0.35"/>
    <row r="346" ht="14.5" x14ac:dyDescent="0.35"/>
    <row r="347" ht="14.5" x14ac:dyDescent="0.35"/>
    <row r="348" ht="14.5" x14ac:dyDescent="0.35"/>
    <row r="349" ht="14.5" x14ac:dyDescent="0.35"/>
    <row r="350" ht="14.5" x14ac:dyDescent="0.35"/>
    <row r="351" ht="14.5" x14ac:dyDescent="0.35"/>
    <row r="352" ht="14.5" x14ac:dyDescent="0.35"/>
    <row r="353" ht="14.5" x14ac:dyDescent="0.35"/>
    <row r="354" ht="14.5" x14ac:dyDescent="0.35"/>
    <row r="355" ht="14.5" x14ac:dyDescent="0.35"/>
    <row r="356" ht="14.5" x14ac:dyDescent="0.35"/>
    <row r="357" ht="14.5" x14ac:dyDescent="0.35"/>
    <row r="358" ht="14.5" x14ac:dyDescent="0.35"/>
    <row r="359" ht="14.5" x14ac:dyDescent="0.35"/>
    <row r="360" ht="14.5" x14ac:dyDescent="0.35"/>
    <row r="361" ht="14.5" x14ac:dyDescent="0.35"/>
    <row r="362" ht="14.5" x14ac:dyDescent="0.35"/>
    <row r="363" ht="14.5" x14ac:dyDescent="0.35"/>
    <row r="364" ht="14.5" x14ac:dyDescent="0.35"/>
    <row r="365" ht="14.5" x14ac:dyDescent="0.35"/>
    <row r="366" ht="14.5" x14ac:dyDescent="0.35"/>
    <row r="367" ht="14.5" x14ac:dyDescent="0.35"/>
    <row r="368" ht="14.5" x14ac:dyDescent="0.35"/>
    <row r="369" ht="14.5" x14ac:dyDescent="0.35"/>
    <row r="370" ht="14.5" x14ac:dyDescent="0.35"/>
    <row r="371" ht="14.5" x14ac:dyDescent="0.35"/>
    <row r="372" ht="14.5" x14ac:dyDescent="0.35"/>
    <row r="373" ht="14.5" x14ac:dyDescent="0.35"/>
    <row r="374" ht="14.5" x14ac:dyDescent="0.35"/>
    <row r="375" ht="14.5" x14ac:dyDescent="0.35"/>
    <row r="376" ht="14.5" x14ac:dyDescent="0.35"/>
    <row r="377" ht="14.5" x14ac:dyDescent="0.35"/>
    <row r="378" ht="14.5" x14ac:dyDescent="0.35"/>
    <row r="379" ht="14.5" x14ac:dyDescent="0.35"/>
    <row r="380" ht="14.5" x14ac:dyDescent="0.35"/>
    <row r="381" ht="14.5" x14ac:dyDescent="0.35"/>
    <row r="382" ht="14.5" x14ac:dyDescent="0.35"/>
    <row r="383" ht="14.5" x14ac:dyDescent="0.35"/>
    <row r="384" ht="14.5" x14ac:dyDescent="0.35"/>
    <row r="385" ht="14.5" x14ac:dyDescent="0.35"/>
    <row r="386" ht="14.5" x14ac:dyDescent="0.35"/>
    <row r="387" ht="14.5" x14ac:dyDescent="0.35"/>
    <row r="388" ht="14.5" x14ac:dyDescent="0.35"/>
    <row r="389" ht="14.5" x14ac:dyDescent="0.35"/>
    <row r="390" ht="14.5" x14ac:dyDescent="0.35"/>
    <row r="391" ht="14.5" x14ac:dyDescent="0.35"/>
    <row r="392" ht="14.5" x14ac:dyDescent="0.35"/>
    <row r="393" ht="14.5" x14ac:dyDescent="0.35"/>
    <row r="394" ht="14.5" x14ac:dyDescent="0.35"/>
    <row r="395" ht="14.5" x14ac:dyDescent="0.35"/>
    <row r="396" ht="14.5" x14ac:dyDescent="0.35"/>
    <row r="397" ht="14.5" x14ac:dyDescent="0.35"/>
    <row r="398" ht="14.5" x14ac:dyDescent="0.35"/>
    <row r="399" ht="14.5" x14ac:dyDescent="0.35"/>
    <row r="400" ht="14.5" x14ac:dyDescent="0.35"/>
    <row r="401" ht="14.5" x14ac:dyDescent="0.35"/>
    <row r="402" ht="14.5" x14ac:dyDescent="0.35"/>
    <row r="403" ht="14.5" x14ac:dyDescent="0.35"/>
    <row r="404" ht="14.5" x14ac:dyDescent="0.35"/>
    <row r="405" ht="14.5" x14ac:dyDescent="0.35"/>
    <row r="406" ht="14.5" x14ac:dyDescent="0.35"/>
    <row r="407" ht="14.5" x14ac:dyDescent="0.35"/>
    <row r="408" ht="14.5" x14ac:dyDescent="0.35"/>
    <row r="409" ht="14.5" x14ac:dyDescent="0.35"/>
    <row r="410" ht="14.5" x14ac:dyDescent="0.35"/>
    <row r="411" ht="14.5" x14ac:dyDescent="0.35"/>
    <row r="412" ht="14.5" x14ac:dyDescent="0.35"/>
    <row r="413" ht="14.5" x14ac:dyDescent="0.35"/>
    <row r="414" ht="14.5" x14ac:dyDescent="0.35"/>
    <row r="415" ht="14.5" x14ac:dyDescent="0.35"/>
    <row r="416" ht="14.5" x14ac:dyDescent="0.35"/>
    <row r="417" ht="14.5" x14ac:dyDescent="0.35"/>
    <row r="418" ht="14.5" x14ac:dyDescent="0.35"/>
    <row r="419" ht="14.5" x14ac:dyDescent="0.35"/>
    <row r="420" ht="14.5" x14ac:dyDescent="0.35"/>
    <row r="421" ht="14.5" x14ac:dyDescent="0.35"/>
    <row r="422" ht="14.5" x14ac:dyDescent="0.35"/>
    <row r="423" ht="14.5" x14ac:dyDescent="0.35"/>
    <row r="424" ht="14.5" x14ac:dyDescent="0.35"/>
    <row r="425" ht="14.5" x14ac:dyDescent="0.35"/>
    <row r="426" ht="14.5" x14ac:dyDescent="0.35"/>
    <row r="427" ht="14.5" x14ac:dyDescent="0.35"/>
    <row r="428" ht="14.5" x14ac:dyDescent="0.35"/>
    <row r="429" ht="14.5" x14ac:dyDescent="0.35"/>
    <row r="430" ht="14.5" x14ac:dyDescent="0.35"/>
    <row r="431" ht="14.5" x14ac:dyDescent="0.35"/>
    <row r="432" ht="14.5" x14ac:dyDescent="0.35"/>
    <row r="433" ht="14.5" x14ac:dyDescent="0.35"/>
    <row r="434" ht="14.5" x14ac:dyDescent="0.35"/>
    <row r="435" ht="14.5" x14ac:dyDescent="0.35"/>
    <row r="436" ht="14.5" x14ac:dyDescent="0.35"/>
    <row r="437" ht="14.5" x14ac:dyDescent="0.35"/>
    <row r="438" ht="14.5" x14ac:dyDescent="0.35"/>
    <row r="439" ht="14.5" x14ac:dyDescent="0.35"/>
    <row r="440" ht="14.5" x14ac:dyDescent="0.35"/>
    <row r="441" ht="14.5" x14ac:dyDescent="0.35"/>
    <row r="442" ht="14.5" x14ac:dyDescent="0.35"/>
    <row r="443" ht="14.5" x14ac:dyDescent="0.35"/>
    <row r="444" ht="14.5" x14ac:dyDescent="0.35"/>
    <row r="445" ht="14.5" x14ac:dyDescent="0.35"/>
    <row r="446" ht="14.5" x14ac:dyDescent="0.35"/>
    <row r="447" ht="14.5" x14ac:dyDescent="0.35"/>
    <row r="448" ht="14.5" x14ac:dyDescent="0.35"/>
    <row r="449" ht="14.5" x14ac:dyDescent="0.35"/>
    <row r="450" ht="14.5" x14ac:dyDescent="0.35"/>
    <row r="451" ht="14.5" x14ac:dyDescent="0.35"/>
    <row r="452" ht="14.5" x14ac:dyDescent="0.35"/>
    <row r="453" ht="14.5" x14ac:dyDescent="0.35"/>
    <row r="454" ht="14.5" x14ac:dyDescent="0.35"/>
    <row r="455" ht="14.5" x14ac:dyDescent="0.35"/>
    <row r="456" ht="14.5" x14ac:dyDescent="0.35"/>
    <row r="457" ht="14.5" x14ac:dyDescent="0.35"/>
    <row r="458" ht="14.5" x14ac:dyDescent="0.35"/>
    <row r="459" ht="14.5" x14ac:dyDescent="0.35"/>
    <row r="460" ht="14.5" x14ac:dyDescent="0.35"/>
    <row r="461" ht="14.5" x14ac:dyDescent="0.35"/>
    <row r="462" ht="14.5" x14ac:dyDescent="0.35"/>
    <row r="463" ht="14.5" x14ac:dyDescent="0.35"/>
    <row r="464" ht="14.5" x14ac:dyDescent="0.35"/>
    <row r="465" ht="14.5" x14ac:dyDescent="0.35"/>
    <row r="466" ht="14.5" x14ac:dyDescent="0.35"/>
    <row r="467" ht="14.5" x14ac:dyDescent="0.35"/>
    <row r="468" ht="14.5" x14ac:dyDescent="0.35"/>
    <row r="469" ht="14.5" x14ac:dyDescent="0.35"/>
    <row r="470" ht="14.5" x14ac:dyDescent="0.35"/>
    <row r="471" ht="14.5" x14ac:dyDescent="0.35"/>
    <row r="472" ht="14.5" x14ac:dyDescent="0.35"/>
    <row r="473" ht="14.5" x14ac:dyDescent="0.35"/>
    <row r="474" ht="14.5" x14ac:dyDescent="0.35"/>
    <row r="475" ht="14.5" x14ac:dyDescent="0.35"/>
    <row r="476" ht="14.5" x14ac:dyDescent="0.35"/>
    <row r="477" ht="14.5" x14ac:dyDescent="0.35"/>
    <row r="478" ht="14.5" x14ac:dyDescent="0.35"/>
    <row r="479" ht="14.5" x14ac:dyDescent="0.35"/>
    <row r="480" ht="14.5" x14ac:dyDescent="0.35"/>
    <row r="481" ht="14.5" x14ac:dyDescent="0.35"/>
    <row r="482" ht="14.5" x14ac:dyDescent="0.35"/>
    <row r="483" ht="14.5" x14ac:dyDescent="0.35"/>
    <row r="484" ht="14.5" x14ac:dyDescent="0.35"/>
    <row r="485" ht="14.5" x14ac:dyDescent="0.35"/>
    <row r="486" ht="14.5" x14ac:dyDescent="0.35"/>
    <row r="487" ht="14.5" x14ac:dyDescent="0.35"/>
    <row r="488" ht="14.5" x14ac:dyDescent="0.35"/>
    <row r="489" ht="14.5" x14ac:dyDescent="0.35"/>
    <row r="490" ht="14.5" x14ac:dyDescent="0.35"/>
    <row r="491" ht="14.5" x14ac:dyDescent="0.35"/>
    <row r="492" ht="14.5" x14ac:dyDescent="0.35"/>
    <row r="493" ht="14.5" x14ac:dyDescent="0.35"/>
    <row r="494" ht="14.5" x14ac:dyDescent="0.35"/>
    <row r="495" ht="14.5" x14ac:dyDescent="0.35"/>
    <row r="496" ht="14.5" x14ac:dyDescent="0.35"/>
    <row r="497" ht="14.5" x14ac:dyDescent="0.35"/>
    <row r="498" ht="14.5" x14ac:dyDescent="0.35"/>
    <row r="499" ht="14.5" x14ac:dyDescent="0.35"/>
    <row r="500" ht="14.5" x14ac:dyDescent="0.35"/>
    <row r="501" ht="14.5" x14ac:dyDescent="0.35"/>
    <row r="502" ht="14.5" x14ac:dyDescent="0.35"/>
    <row r="503" ht="14.5" x14ac:dyDescent="0.35"/>
    <row r="504" ht="14.5" x14ac:dyDescent="0.35"/>
    <row r="505" ht="14.5" x14ac:dyDescent="0.35"/>
    <row r="506" ht="14.5" x14ac:dyDescent="0.35"/>
    <row r="507" ht="14.5" x14ac:dyDescent="0.35"/>
    <row r="508" ht="14.5" x14ac:dyDescent="0.35"/>
    <row r="509" ht="14.5" x14ac:dyDescent="0.35"/>
    <row r="510" ht="14.5" x14ac:dyDescent="0.35"/>
    <row r="511" ht="14.5" x14ac:dyDescent="0.35"/>
    <row r="512" ht="14.5" x14ac:dyDescent="0.35"/>
    <row r="513" ht="14.5" x14ac:dyDescent="0.35"/>
    <row r="514" ht="14.5" x14ac:dyDescent="0.35"/>
    <row r="515" ht="14.5" x14ac:dyDescent="0.35"/>
    <row r="516" ht="14.5" x14ac:dyDescent="0.35"/>
    <row r="517" ht="14.5" x14ac:dyDescent="0.35"/>
    <row r="518" ht="14.5" x14ac:dyDescent="0.35"/>
    <row r="519" ht="14.5" x14ac:dyDescent="0.35"/>
    <row r="520" ht="14.5" x14ac:dyDescent="0.35"/>
    <row r="521" ht="14.5" x14ac:dyDescent="0.35"/>
    <row r="522" ht="14.5" x14ac:dyDescent="0.35"/>
    <row r="523" ht="14.5" x14ac:dyDescent="0.35"/>
    <row r="524" ht="14.5" x14ac:dyDescent="0.35"/>
    <row r="525" ht="14.5" x14ac:dyDescent="0.35"/>
    <row r="526" ht="14.5" x14ac:dyDescent="0.35"/>
    <row r="527" ht="14.5" x14ac:dyDescent="0.35"/>
    <row r="528" ht="14.5" x14ac:dyDescent="0.35"/>
    <row r="529" ht="14.5" x14ac:dyDescent="0.35"/>
    <row r="530" ht="14.5" x14ac:dyDescent="0.35"/>
    <row r="531" ht="14.5" x14ac:dyDescent="0.35"/>
    <row r="532" ht="14.5" x14ac:dyDescent="0.35"/>
    <row r="533" ht="14.5" x14ac:dyDescent="0.35"/>
    <row r="534" ht="14.5" x14ac:dyDescent="0.35"/>
    <row r="535" ht="14.5" x14ac:dyDescent="0.35"/>
    <row r="536" ht="14.5" x14ac:dyDescent="0.35"/>
    <row r="537" ht="14.5" x14ac:dyDescent="0.35"/>
    <row r="538" ht="14.5" x14ac:dyDescent="0.35"/>
    <row r="539" ht="14.5" x14ac:dyDescent="0.35"/>
    <row r="540" ht="14.5" x14ac:dyDescent="0.35"/>
    <row r="541" ht="14.5" x14ac:dyDescent="0.35"/>
    <row r="542" ht="14.5" x14ac:dyDescent="0.35"/>
    <row r="543" ht="14.5" x14ac:dyDescent="0.35"/>
    <row r="544" ht="14.5" x14ac:dyDescent="0.35"/>
    <row r="545" ht="14.5" x14ac:dyDescent="0.35"/>
    <row r="546" ht="14.5" x14ac:dyDescent="0.35"/>
    <row r="547" ht="14.5" x14ac:dyDescent="0.35"/>
    <row r="548" ht="14.5" x14ac:dyDescent="0.35"/>
    <row r="549" ht="14.5" x14ac:dyDescent="0.35"/>
    <row r="550" ht="14.5" x14ac:dyDescent="0.35"/>
    <row r="551" ht="14.5" x14ac:dyDescent="0.35"/>
    <row r="552" ht="14.5" x14ac:dyDescent="0.35"/>
    <row r="553" ht="14.5" x14ac:dyDescent="0.35"/>
    <row r="554" ht="14.5" x14ac:dyDescent="0.35"/>
    <row r="555" ht="14.5" x14ac:dyDescent="0.35"/>
    <row r="556" ht="14.5" x14ac:dyDescent="0.35"/>
    <row r="557" ht="14.5" x14ac:dyDescent="0.35"/>
    <row r="558" ht="14.5" x14ac:dyDescent="0.35"/>
    <row r="559" ht="14.5" x14ac:dyDescent="0.35"/>
    <row r="560" ht="14.5" x14ac:dyDescent="0.35"/>
    <row r="561" ht="14.5" x14ac:dyDescent="0.35"/>
    <row r="562" ht="14.5" x14ac:dyDescent="0.35"/>
    <row r="563" ht="14.5" x14ac:dyDescent="0.35"/>
    <row r="564" ht="14.5" x14ac:dyDescent="0.35"/>
    <row r="565" ht="14.5" x14ac:dyDescent="0.35"/>
    <row r="566" ht="14.5" x14ac:dyDescent="0.35"/>
    <row r="567" ht="14.5" x14ac:dyDescent="0.35"/>
    <row r="568" ht="14.5" x14ac:dyDescent="0.35"/>
    <row r="569" ht="14.5" x14ac:dyDescent="0.35"/>
    <row r="570" ht="14.5" x14ac:dyDescent="0.35"/>
    <row r="571" ht="14.5" x14ac:dyDescent="0.35"/>
    <row r="572" ht="14.5" x14ac:dyDescent="0.35"/>
    <row r="573" ht="14.5" x14ac:dyDescent="0.35"/>
    <row r="574" ht="14.5" x14ac:dyDescent="0.35"/>
    <row r="575" ht="14.5" x14ac:dyDescent="0.35"/>
    <row r="576" ht="14.5" x14ac:dyDescent="0.35"/>
    <row r="577" ht="14.5" x14ac:dyDescent="0.35"/>
    <row r="578" ht="14.5" x14ac:dyDescent="0.35"/>
    <row r="579" ht="14.5" x14ac:dyDescent="0.35"/>
    <row r="580" ht="14.5" x14ac:dyDescent="0.35"/>
    <row r="581" ht="14.5" x14ac:dyDescent="0.35"/>
    <row r="582" ht="14.5" x14ac:dyDescent="0.35"/>
    <row r="583" ht="14.5" x14ac:dyDescent="0.35"/>
    <row r="584" ht="14.5" x14ac:dyDescent="0.35"/>
    <row r="585" ht="14.5" x14ac:dyDescent="0.35"/>
    <row r="586" ht="14.5" x14ac:dyDescent="0.35"/>
    <row r="587" ht="14.5" x14ac:dyDescent="0.35"/>
    <row r="588" ht="14.5" x14ac:dyDescent="0.35"/>
    <row r="589" ht="14.5" x14ac:dyDescent="0.35"/>
    <row r="590" ht="14.5" x14ac:dyDescent="0.35"/>
    <row r="591" ht="14.5" x14ac:dyDescent="0.35"/>
    <row r="592" ht="14.5" x14ac:dyDescent="0.35"/>
    <row r="593" ht="14.5" x14ac:dyDescent="0.35"/>
    <row r="594" ht="14.5" x14ac:dyDescent="0.35"/>
    <row r="595" ht="14.5" x14ac:dyDescent="0.35"/>
    <row r="596" ht="14.5" x14ac:dyDescent="0.35"/>
    <row r="597" ht="14.5" x14ac:dyDescent="0.35"/>
    <row r="598" ht="14.5" x14ac:dyDescent="0.35"/>
    <row r="599" ht="14.5" x14ac:dyDescent="0.35"/>
    <row r="600" ht="14.5" x14ac:dyDescent="0.35"/>
    <row r="601" ht="14.5" x14ac:dyDescent="0.35"/>
    <row r="602" ht="14.5" x14ac:dyDescent="0.35"/>
    <row r="603" ht="14.5" x14ac:dyDescent="0.35"/>
    <row r="604" ht="14.5" x14ac:dyDescent="0.35"/>
    <row r="605" ht="14.5" x14ac:dyDescent="0.35"/>
    <row r="606" ht="14.5" x14ac:dyDescent="0.35"/>
    <row r="607" ht="14.5" x14ac:dyDescent="0.35"/>
    <row r="608" ht="14.5" x14ac:dyDescent="0.35"/>
    <row r="609" ht="14.5" x14ac:dyDescent="0.35"/>
    <row r="610" ht="14.5" x14ac:dyDescent="0.35"/>
    <row r="611" ht="14.5" x14ac:dyDescent="0.35"/>
    <row r="612" ht="14.5" x14ac:dyDescent="0.35"/>
    <row r="613" ht="14.5" x14ac:dyDescent="0.35"/>
    <row r="614" ht="14.5" x14ac:dyDescent="0.35"/>
    <row r="615" ht="14.5" x14ac:dyDescent="0.35"/>
    <row r="616" ht="14.5" x14ac:dyDescent="0.35"/>
    <row r="617" ht="14.5" x14ac:dyDescent="0.35"/>
    <row r="618" ht="14.5" x14ac:dyDescent="0.35"/>
    <row r="619" ht="14.5" x14ac:dyDescent="0.35"/>
    <row r="620" ht="14.5" x14ac:dyDescent="0.35"/>
    <row r="621" ht="14.5" x14ac:dyDescent="0.35"/>
    <row r="622" ht="14.5" x14ac:dyDescent="0.35"/>
    <row r="623" ht="14.5" x14ac:dyDescent="0.35"/>
    <row r="624" ht="14.5" x14ac:dyDescent="0.35"/>
    <row r="625" ht="14.5" x14ac:dyDescent="0.35"/>
    <row r="626" ht="14.5" x14ac:dyDescent="0.35"/>
    <row r="627" ht="14.5" x14ac:dyDescent="0.35"/>
    <row r="628" ht="14.5" x14ac:dyDescent="0.35"/>
    <row r="629" ht="14.5" x14ac:dyDescent="0.35"/>
    <row r="630" ht="14.5" x14ac:dyDescent="0.35"/>
    <row r="631" ht="14.5" x14ac:dyDescent="0.35"/>
    <row r="632" ht="14.5" x14ac:dyDescent="0.35"/>
    <row r="633" ht="14.5" x14ac:dyDescent="0.35"/>
    <row r="634" ht="14.5" x14ac:dyDescent="0.35"/>
    <row r="635" ht="14.5" x14ac:dyDescent="0.35"/>
    <row r="636" ht="14.5" x14ac:dyDescent="0.35"/>
    <row r="637" ht="14.5" x14ac:dyDescent="0.35"/>
    <row r="638" ht="14.5" x14ac:dyDescent="0.35"/>
    <row r="639" ht="14.5" x14ac:dyDescent="0.35"/>
    <row r="640" ht="14.5" x14ac:dyDescent="0.35"/>
    <row r="641" ht="14.5" x14ac:dyDescent="0.35"/>
    <row r="642" ht="14.5" x14ac:dyDescent="0.35"/>
    <row r="643" ht="14.5" x14ac:dyDescent="0.35"/>
    <row r="644" ht="14.5" x14ac:dyDescent="0.35"/>
    <row r="645" ht="14.5" x14ac:dyDescent="0.35"/>
    <row r="646" ht="14.5" x14ac:dyDescent="0.35"/>
    <row r="647" ht="14.5" x14ac:dyDescent="0.35"/>
    <row r="648" ht="14.5" x14ac:dyDescent="0.35"/>
    <row r="649" ht="14.5" x14ac:dyDescent="0.35"/>
    <row r="650" ht="14.5" x14ac:dyDescent="0.35"/>
    <row r="651" ht="14.5" x14ac:dyDescent="0.35"/>
    <row r="652" ht="14.5" x14ac:dyDescent="0.35"/>
    <row r="653" ht="14.5" x14ac:dyDescent="0.35"/>
    <row r="654" ht="14.5" x14ac:dyDescent="0.35"/>
    <row r="655" ht="14.5" x14ac:dyDescent="0.35"/>
    <row r="656" ht="14.5" x14ac:dyDescent="0.35"/>
    <row r="657" ht="14.5" x14ac:dyDescent="0.35"/>
    <row r="658" ht="14.5" x14ac:dyDescent="0.35"/>
    <row r="659" ht="14.5" x14ac:dyDescent="0.35"/>
    <row r="660" ht="14.5" x14ac:dyDescent="0.35"/>
    <row r="661" ht="14.5" x14ac:dyDescent="0.35"/>
    <row r="662" ht="14.5" x14ac:dyDescent="0.35"/>
    <row r="663" ht="14.5" x14ac:dyDescent="0.35"/>
    <row r="664" ht="14.5" x14ac:dyDescent="0.35"/>
    <row r="665" ht="14.5" x14ac:dyDescent="0.35"/>
    <row r="666" ht="14.5" x14ac:dyDescent="0.35"/>
    <row r="667" ht="14.5" x14ac:dyDescent="0.35"/>
    <row r="668" ht="14.5" x14ac:dyDescent="0.35"/>
    <row r="669" ht="14.5" x14ac:dyDescent="0.35"/>
    <row r="670" ht="14.5" x14ac:dyDescent="0.35"/>
    <row r="671" ht="14.5" x14ac:dyDescent="0.35"/>
    <row r="672" ht="14.5" x14ac:dyDescent="0.35"/>
    <row r="673" ht="14.5" x14ac:dyDescent="0.35"/>
    <row r="674" ht="14.5" x14ac:dyDescent="0.35"/>
    <row r="675" ht="14.5" x14ac:dyDescent="0.35"/>
    <row r="676" ht="14.5" x14ac:dyDescent="0.35"/>
    <row r="677" ht="14.5" x14ac:dyDescent="0.35"/>
    <row r="678" ht="14.5" x14ac:dyDescent="0.35"/>
    <row r="679" ht="14.5" x14ac:dyDescent="0.35"/>
    <row r="680" ht="14.5" x14ac:dyDescent="0.35"/>
    <row r="681" ht="14.5" x14ac:dyDescent="0.35"/>
    <row r="682" ht="14.5" x14ac:dyDescent="0.35"/>
    <row r="683" ht="14.5" x14ac:dyDescent="0.35"/>
    <row r="684" ht="14.5" x14ac:dyDescent="0.35"/>
    <row r="685" ht="14.5" x14ac:dyDescent="0.35"/>
    <row r="686" ht="14.5" x14ac:dyDescent="0.35"/>
    <row r="687" ht="14.5" x14ac:dyDescent="0.35"/>
    <row r="688" ht="14.5" x14ac:dyDescent="0.35"/>
    <row r="689" ht="14.5" x14ac:dyDescent="0.35"/>
    <row r="690" ht="14.5" x14ac:dyDescent="0.35"/>
    <row r="691" ht="14.5" x14ac:dyDescent="0.35"/>
    <row r="692" ht="14.5" x14ac:dyDescent="0.35"/>
    <row r="693" ht="14.5" x14ac:dyDescent="0.35"/>
    <row r="694" ht="14.5" x14ac:dyDescent="0.35"/>
    <row r="695" ht="14.5" x14ac:dyDescent="0.35"/>
    <row r="696" ht="14.5" x14ac:dyDescent="0.35"/>
    <row r="697" ht="14.5" x14ac:dyDescent="0.35"/>
    <row r="698" ht="14.5" x14ac:dyDescent="0.35"/>
    <row r="699" ht="14.5" x14ac:dyDescent="0.35"/>
    <row r="700" ht="14.5" x14ac:dyDescent="0.35"/>
    <row r="701" ht="14.5" x14ac:dyDescent="0.35"/>
    <row r="702" ht="14.5" x14ac:dyDescent="0.35"/>
    <row r="703" ht="14.5" x14ac:dyDescent="0.35"/>
    <row r="704" ht="14.5" x14ac:dyDescent="0.35"/>
    <row r="705" ht="14.5" x14ac:dyDescent="0.35"/>
    <row r="706" ht="14.5" x14ac:dyDescent="0.35"/>
    <row r="707" ht="14.5" x14ac:dyDescent="0.35"/>
    <row r="708" ht="14.5" x14ac:dyDescent="0.35"/>
    <row r="709" ht="14.5" x14ac:dyDescent="0.35"/>
    <row r="710" ht="14.5" x14ac:dyDescent="0.35"/>
    <row r="711" ht="14.5" x14ac:dyDescent="0.35"/>
    <row r="712" ht="14.5" x14ac:dyDescent="0.35"/>
    <row r="713" ht="14.5" x14ac:dyDescent="0.35"/>
    <row r="714" ht="14.5" x14ac:dyDescent="0.35"/>
    <row r="715" ht="14.5" x14ac:dyDescent="0.35"/>
    <row r="716" ht="14.5" x14ac:dyDescent="0.35"/>
    <row r="717" ht="14.5" x14ac:dyDescent="0.35"/>
    <row r="718" ht="14.5" x14ac:dyDescent="0.35"/>
    <row r="719" ht="14.5" x14ac:dyDescent="0.35"/>
    <row r="720" ht="14.5" x14ac:dyDescent="0.35"/>
    <row r="721" ht="14.5" x14ac:dyDescent="0.35"/>
    <row r="722" ht="14.5" x14ac:dyDescent="0.35"/>
    <row r="723" ht="14.5" x14ac:dyDescent="0.35"/>
    <row r="724" ht="14.5" x14ac:dyDescent="0.35"/>
    <row r="725" ht="14.5" x14ac:dyDescent="0.35"/>
    <row r="726" ht="14.5" x14ac:dyDescent="0.35"/>
    <row r="727" ht="14.5" x14ac:dyDescent="0.35"/>
    <row r="728" ht="14.5" x14ac:dyDescent="0.35"/>
    <row r="729" ht="14.5" x14ac:dyDescent="0.35"/>
    <row r="730" ht="14.5" x14ac:dyDescent="0.35"/>
    <row r="731" ht="14.5" x14ac:dyDescent="0.35"/>
    <row r="732" ht="14.5" x14ac:dyDescent="0.35"/>
    <row r="733" ht="14.5" x14ac:dyDescent="0.35"/>
    <row r="734" ht="14.5" x14ac:dyDescent="0.35"/>
    <row r="735" ht="14.5" x14ac:dyDescent="0.35"/>
    <row r="736" ht="14.5" x14ac:dyDescent="0.35"/>
    <row r="737" ht="14.5" x14ac:dyDescent="0.35"/>
    <row r="738" ht="14.5" x14ac:dyDescent="0.35"/>
    <row r="739" ht="14.5" x14ac:dyDescent="0.35"/>
    <row r="740" ht="14.5" x14ac:dyDescent="0.35"/>
    <row r="741" ht="14.5" x14ac:dyDescent="0.35"/>
    <row r="742" ht="14.5" x14ac:dyDescent="0.35"/>
    <row r="743" ht="14.5" x14ac:dyDescent="0.35"/>
    <row r="744" ht="14.5" x14ac:dyDescent="0.35"/>
    <row r="745" ht="14.5" x14ac:dyDescent="0.35"/>
    <row r="746" ht="14.5" x14ac:dyDescent="0.35"/>
    <row r="747" ht="14.5" x14ac:dyDescent="0.35"/>
    <row r="748" ht="14.5" x14ac:dyDescent="0.35"/>
    <row r="749" ht="14.5" x14ac:dyDescent="0.35"/>
    <row r="750" ht="14.5" x14ac:dyDescent="0.35"/>
    <row r="751" ht="14.5" x14ac:dyDescent="0.35"/>
    <row r="752" ht="14.5" x14ac:dyDescent="0.35"/>
    <row r="753" ht="14.5" x14ac:dyDescent="0.35"/>
    <row r="754" ht="14.5" x14ac:dyDescent="0.35"/>
    <row r="755" ht="14.5" x14ac:dyDescent="0.35"/>
    <row r="756" ht="14.5" x14ac:dyDescent="0.35"/>
    <row r="757" ht="14.5" x14ac:dyDescent="0.35"/>
    <row r="758" ht="14.5" x14ac:dyDescent="0.35"/>
    <row r="759" ht="14.5" x14ac:dyDescent="0.35"/>
    <row r="760" ht="14.5" x14ac:dyDescent="0.35"/>
    <row r="761" ht="14.5" x14ac:dyDescent="0.35"/>
    <row r="762" ht="14.5" x14ac:dyDescent="0.35"/>
    <row r="763" ht="14.5" x14ac:dyDescent="0.35"/>
    <row r="764" ht="14.5" x14ac:dyDescent="0.35"/>
    <row r="765" ht="14.5" x14ac:dyDescent="0.35"/>
    <row r="766" ht="14.5" x14ac:dyDescent="0.35"/>
    <row r="767" ht="14.5" x14ac:dyDescent="0.35"/>
    <row r="768" ht="14.5" x14ac:dyDescent="0.35"/>
    <row r="769" ht="14.5" x14ac:dyDescent="0.35"/>
    <row r="770" ht="14.5" x14ac:dyDescent="0.35"/>
    <row r="771" ht="14.5" x14ac:dyDescent="0.35"/>
    <row r="772" ht="14.5" x14ac:dyDescent="0.35"/>
    <row r="773" ht="14.5" x14ac:dyDescent="0.35"/>
    <row r="774" ht="14.5" x14ac:dyDescent="0.35"/>
    <row r="775" ht="14.5" x14ac:dyDescent="0.35"/>
    <row r="776" ht="14.5" x14ac:dyDescent="0.35"/>
    <row r="777" ht="14.5" x14ac:dyDescent="0.35"/>
    <row r="778" ht="14.5" x14ac:dyDescent="0.35"/>
    <row r="779" ht="14.5" x14ac:dyDescent="0.35"/>
    <row r="780" ht="14.5" x14ac:dyDescent="0.35"/>
    <row r="781" ht="14.5" x14ac:dyDescent="0.35"/>
    <row r="782" ht="14.5" x14ac:dyDescent="0.35"/>
    <row r="783" ht="14.5" x14ac:dyDescent="0.35"/>
    <row r="784" ht="14.5" x14ac:dyDescent="0.35"/>
    <row r="785" ht="14.5" x14ac:dyDescent="0.35"/>
    <row r="786" ht="14.5" x14ac:dyDescent="0.35"/>
    <row r="787" ht="14.5" x14ac:dyDescent="0.35"/>
    <row r="788" ht="14.5" x14ac:dyDescent="0.35"/>
    <row r="789" ht="14.5" x14ac:dyDescent="0.35"/>
    <row r="790" ht="14.5" x14ac:dyDescent="0.35"/>
    <row r="791" ht="14.5" x14ac:dyDescent="0.35"/>
    <row r="792" ht="14.5" x14ac:dyDescent="0.35"/>
    <row r="793" ht="14.5" x14ac:dyDescent="0.35"/>
    <row r="794" ht="14.5" x14ac:dyDescent="0.35"/>
    <row r="795" ht="14.5" x14ac:dyDescent="0.35"/>
    <row r="796" ht="14.5" x14ac:dyDescent="0.35"/>
    <row r="797" ht="14.5" x14ac:dyDescent="0.35"/>
    <row r="798" ht="14.5" x14ac:dyDescent="0.35"/>
    <row r="799" ht="14.5" x14ac:dyDescent="0.35"/>
    <row r="800" ht="14.5" x14ac:dyDescent="0.35"/>
    <row r="801" ht="14.5" x14ac:dyDescent="0.35"/>
    <row r="802" ht="14.5" x14ac:dyDescent="0.35"/>
    <row r="803" ht="14.5" x14ac:dyDescent="0.35"/>
    <row r="804" ht="14.5" x14ac:dyDescent="0.35"/>
    <row r="805" ht="14.5" x14ac:dyDescent="0.35"/>
    <row r="806" ht="14.5" x14ac:dyDescent="0.35"/>
    <row r="807" ht="14.5" x14ac:dyDescent="0.35"/>
    <row r="808" ht="14.5" x14ac:dyDescent="0.35"/>
    <row r="809" ht="14.5" x14ac:dyDescent="0.35"/>
    <row r="810" ht="14.5" x14ac:dyDescent="0.35"/>
    <row r="811" ht="14.5" x14ac:dyDescent="0.35"/>
    <row r="812" ht="14.5" x14ac:dyDescent="0.35"/>
    <row r="813" ht="14.5" x14ac:dyDescent="0.35"/>
    <row r="814" ht="14.5" x14ac:dyDescent="0.35"/>
    <row r="815" ht="14.5" x14ac:dyDescent="0.35"/>
    <row r="816" ht="14.5" x14ac:dyDescent="0.35"/>
    <row r="817" ht="14.5" x14ac:dyDescent="0.35"/>
    <row r="818" ht="14.5" x14ac:dyDescent="0.35"/>
    <row r="819" ht="14.5" x14ac:dyDescent="0.35"/>
    <row r="820" ht="14.5" x14ac:dyDescent="0.35"/>
    <row r="821" ht="14.5" x14ac:dyDescent="0.35"/>
    <row r="822" ht="14.5" x14ac:dyDescent="0.35"/>
    <row r="823" ht="14.5" x14ac:dyDescent="0.35"/>
    <row r="824" ht="14.5" x14ac:dyDescent="0.35"/>
    <row r="825" ht="14.5" x14ac:dyDescent="0.35"/>
    <row r="826" ht="14.5" x14ac:dyDescent="0.35"/>
    <row r="827" ht="14.5" x14ac:dyDescent="0.35"/>
    <row r="828" ht="14.5" x14ac:dyDescent="0.35"/>
    <row r="829" ht="14.5" x14ac:dyDescent="0.35"/>
    <row r="830" ht="14.5" x14ac:dyDescent="0.35"/>
    <row r="831" ht="14.5" x14ac:dyDescent="0.35"/>
    <row r="832" ht="14.5" x14ac:dyDescent="0.35"/>
    <row r="833" ht="14.5" x14ac:dyDescent="0.35"/>
    <row r="834" ht="14.5" x14ac:dyDescent="0.35"/>
    <row r="835" ht="14.5" x14ac:dyDescent="0.35"/>
    <row r="836" ht="14.5" x14ac:dyDescent="0.35"/>
    <row r="837" ht="14.5" x14ac:dyDescent="0.35"/>
    <row r="838" ht="14.5" x14ac:dyDescent="0.35"/>
    <row r="839" ht="14.5" x14ac:dyDescent="0.35"/>
    <row r="840" ht="14.5" x14ac:dyDescent="0.35"/>
    <row r="841" ht="14.5" x14ac:dyDescent="0.35"/>
    <row r="842" ht="14.5" x14ac:dyDescent="0.35"/>
    <row r="843" ht="14.5" x14ac:dyDescent="0.35"/>
    <row r="844" ht="14.5" x14ac:dyDescent="0.35"/>
    <row r="845" ht="14.5" x14ac:dyDescent="0.35"/>
    <row r="846" ht="14.5" x14ac:dyDescent="0.35"/>
    <row r="847" ht="14.5" x14ac:dyDescent="0.35"/>
    <row r="848" ht="14.5" x14ac:dyDescent="0.35"/>
    <row r="849" ht="14.5" x14ac:dyDescent="0.35"/>
    <row r="850" ht="14.5" x14ac:dyDescent="0.35"/>
    <row r="851" ht="14.5" x14ac:dyDescent="0.35"/>
    <row r="852" ht="14.5" x14ac:dyDescent="0.35"/>
    <row r="853" ht="14.5" x14ac:dyDescent="0.35"/>
    <row r="854" ht="14.5" x14ac:dyDescent="0.35"/>
    <row r="855" ht="14.5" x14ac:dyDescent="0.35"/>
    <row r="856" ht="14.5" x14ac:dyDescent="0.35"/>
    <row r="857" ht="14.5" x14ac:dyDescent="0.35"/>
    <row r="858" ht="14.5" x14ac:dyDescent="0.35"/>
    <row r="859" ht="14.5" x14ac:dyDescent="0.35"/>
    <row r="860" ht="14.5" x14ac:dyDescent="0.35"/>
    <row r="861" ht="14.5" x14ac:dyDescent="0.35"/>
    <row r="862" ht="14.5" x14ac:dyDescent="0.35"/>
    <row r="863" ht="14.5" x14ac:dyDescent="0.35"/>
    <row r="864" ht="14.5" x14ac:dyDescent="0.35"/>
    <row r="865" ht="14.5" x14ac:dyDescent="0.35"/>
    <row r="866" ht="14.5" x14ac:dyDescent="0.35"/>
    <row r="867" ht="14.5" x14ac:dyDescent="0.35"/>
    <row r="868" ht="14.5" x14ac:dyDescent="0.35"/>
    <row r="869" ht="14.5" x14ac:dyDescent="0.35"/>
    <row r="870" ht="14.5" x14ac:dyDescent="0.35"/>
    <row r="871" ht="14.5" x14ac:dyDescent="0.35"/>
    <row r="872" ht="14.5" x14ac:dyDescent="0.35"/>
    <row r="873" ht="14.5" x14ac:dyDescent="0.35"/>
    <row r="874" ht="14.5" x14ac:dyDescent="0.35"/>
    <row r="875" ht="14.5" x14ac:dyDescent="0.35"/>
    <row r="876" ht="14.5" x14ac:dyDescent="0.35"/>
    <row r="877" ht="14.5" x14ac:dyDescent="0.35"/>
    <row r="878" ht="14.5" x14ac:dyDescent="0.35"/>
    <row r="879" ht="14.5" x14ac:dyDescent="0.35"/>
    <row r="880" ht="14.5" x14ac:dyDescent="0.35"/>
    <row r="881" ht="14.5" x14ac:dyDescent="0.35"/>
    <row r="882" ht="14.5" x14ac:dyDescent="0.35"/>
    <row r="883" ht="14.5" x14ac:dyDescent="0.35"/>
    <row r="884" ht="14.5" x14ac:dyDescent="0.35"/>
    <row r="885" ht="14.5" x14ac:dyDescent="0.35"/>
    <row r="886" ht="14.5" x14ac:dyDescent="0.35"/>
    <row r="887" ht="14.5" x14ac:dyDescent="0.35"/>
    <row r="888" ht="14.5" x14ac:dyDescent="0.35"/>
    <row r="889" ht="14.5" x14ac:dyDescent="0.35"/>
    <row r="890" ht="14.5" x14ac:dyDescent="0.35"/>
    <row r="891" ht="14.5" x14ac:dyDescent="0.35"/>
    <row r="892" ht="14.5" x14ac:dyDescent="0.35"/>
    <row r="893" ht="14.5" x14ac:dyDescent="0.35"/>
    <row r="894" ht="14.5" x14ac:dyDescent="0.35"/>
    <row r="895" ht="14.5" x14ac:dyDescent="0.35"/>
    <row r="896" ht="14.5" x14ac:dyDescent="0.35"/>
    <row r="897" ht="14.5" x14ac:dyDescent="0.35"/>
    <row r="898" ht="14.5" x14ac:dyDescent="0.35"/>
    <row r="899" ht="14.5" x14ac:dyDescent="0.35"/>
    <row r="900" ht="14.5" x14ac:dyDescent="0.35"/>
    <row r="901" ht="14.5" x14ac:dyDescent="0.35"/>
    <row r="902" ht="14.5" x14ac:dyDescent="0.35"/>
    <row r="903" ht="14.5" x14ac:dyDescent="0.35"/>
    <row r="904" ht="14.5" x14ac:dyDescent="0.35"/>
    <row r="905" ht="14.5" x14ac:dyDescent="0.35"/>
    <row r="906" ht="14.5" x14ac:dyDescent="0.35"/>
    <row r="907" ht="14.5" x14ac:dyDescent="0.35"/>
    <row r="908" ht="14.5" x14ac:dyDescent="0.35"/>
    <row r="909" ht="14.5" x14ac:dyDescent="0.35"/>
    <row r="910" ht="14.5" x14ac:dyDescent="0.35"/>
    <row r="911" ht="14.5" x14ac:dyDescent="0.35"/>
    <row r="912" ht="14.5" x14ac:dyDescent="0.35"/>
    <row r="913" ht="14.5" x14ac:dyDescent="0.35"/>
    <row r="914" ht="14.5" x14ac:dyDescent="0.35"/>
    <row r="915" ht="14.5" x14ac:dyDescent="0.35"/>
    <row r="916" ht="14.5" x14ac:dyDescent="0.35"/>
    <row r="917" ht="14.5" x14ac:dyDescent="0.35"/>
    <row r="918" ht="14.5" x14ac:dyDescent="0.35"/>
    <row r="919" ht="14.5" x14ac:dyDescent="0.35"/>
    <row r="920" ht="14.5" x14ac:dyDescent="0.35"/>
    <row r="921" ht="14.5" x14ac:dyDescent="0.35"/>
    <row r="922" ht="14.5" x14ac:dyDescent="0.35"/>
    <row r="923" ht="14.5" x14ac:dyDescent="0.35"/>
    <row r="924" ht="14.5" x14ac:dyDescent="0.35"/>
    <row r="925" ht="14.5" x14ac:dyDescent="0.35"/>
    <row r="926" ht="14.5" x14ac:dyDescent="0.35"/>
    <row r="927" ht="14.5" x14ac:dyDescent="0.35"/>
    <row r="928" ht="14.5" x14ac:dyDescent="0.35"/>
    <row r="929" ht="14.5" x14ac:dyDescent="0.35"/>
    <row r="930" ht="14.5" x14ac:dyDescent="0.35"/>
    <row r="931" ht="14.5" x14ac:dyDescent="0.35"/>
    <row r="932" ht="14.5" x14ac:dyDescent="0.35"/>
    <row r="933" ht="14.5" x14ac:dyDescent="0.35"/>
    <row r="934" ht="14.5" x14ac:dyDescent="0.35"/>
    <row r="935" ht="14.5" x14ac:dyDescent="0.35"/>
    <row r="936" ht="14.5" x14ac:dyDescent="0.35"/>
    <row r="937" ht="14.5" x14ac:dyDescent="0.35"/>
    <row r="938" ht="14.5" x14ac:dyDescent="0.35"/>
    <row r="939" ht="14.5" x14ac:dyDescent="0.35"/>
    <row r="940" ht="14.5" x14ac:dyDescent="0.35"/>
    <row r="941" ht="14.5" x14ac:dyDescent="0.35"/>
    <row r="942" ht="14.5" x14ac:dyDescent="0.35"/>
    <row r="943" ht="14.5" x14ac:dyDescent="0.35"/>
    <row r="944" ht="14.5" x14ac:dyDescent="0.35"/>
    <row r="945" ht="14.5" x14ac:dyDescent="0.35"/>
    <row r="946" ht="14.5" x14ac:dyDescent="0.35"/>
    <row r="947" ht="14.5" x14ac:dyDescent="0.35"/>
    <row r="948" ht="14.5" x14ac:dyDescent="0.35"/>
    <row r="949" ht="14.5" x14ac:dyDescent="0.35"/>
    <row r="950" ht="14.5" x14ac:dyDescent="0.35"/>
    <row r="951" ht="14.5" x14ac:dyDescent="0.35"/>
    <row r="952" ht="14.5" x14ac:dyDescent="0.35"/>
    <row r="953" ht="14.5" x14ac:dyDescent="0.35"/>
    <row r="954" ht="14.5" x14ac:dyDescent="0.35"/>
    <row r="955" ht="14.5" x14ac:dyDescent="0.35"/>
    <row r="956" ht="14.5" x14ac:dyDescent="0.35"/>
    <row r="957" ht="14.5" x14ac:dyDescent="0.35"/>
    <row r="958" ht="14.5" x14ac:dyDescent="0.35"/>
    <row r="959" ht="14.5" x14ac:dyDescent="0.35"/>
    <row r="960" ht="14.5" x14ac:dyDescent="0.35"/>
    <row r="961" ht="14.5" x14ac:dyDescent="0.35"/>
    <row r="962" ht="14.5" x14ac:dyDescent="0.35"/>
    <row r="963" ht="14.5" x14ac:dyDescent="0.35"/>
    <row r="964" ht="14.5" x14ac:dyDescent="0.35"/>
    <row r="965" ht="14.5" x14ac:dyDescent="0.35"/>
    <row r="966" ht="14.5" x14ac:dyDescent="0.35"/>
    <row r="967" ht="14.5" x14ac:dyDescent="0.35"/>
    <row r="968" ht="14.5" x14ac:dyDescent="0.35"/>
    <row r="969" ht="14.5" x14ac:dyDescent="0.35"/>
    <row r="970" ht="14.5" x14ac:dyDescent="0.35"/>
    <row r="971" ht="14.5" x14ac:dyDescent="0.35"/>
    <row r="972" ht="14.5" x14ac:dyDescent="0.35"/>
    <row r="973" ht="14.5" x14ac:dyDescent="0.35"/>
    <row r="974" ht="14.5" x14ac:dyDescent="0.35"/>
    <row r="975" ht="14.5" x14ac:dyDescent="0.35"/>
    <row r="976" ht="14.5" x14ac:dyDescent="0.35"/>
    <row r="977" ht="14.5" x14ac:dyDescent="0.35"/>
    <row r="978" ht="14.5" x14ac:dyDescent="0.35"/>
    <row r="979" ht="14.5" x14ac:dyDescent="0.35"/>
    <row r="980" ht="14.5" x14ac:dyDescent="0.35"/>
    <row r="981" ht="14.5" x14ac:dyDescent="0.35"/>
    <row r="982" ht="14.5" x14ac:dyDescent="0.35"/>
    <row r="983" ht="14.5" x14ac:dyDescent="0.35"/>
    <row r="984" ht="14.5" x14ac:dyDescent="0.35"/>
    <row r="985" ht="14.5" x14ac:dyDescent="0.35"/>
    <row r="986" ht="14.5" x14ac:dyDescent="0.35"/>
    <row r="987" ht="14.5" x14ac:dyDescent="0.35"/>
    <row r="988" ht="14.5" x14ac:dyDescent="0.35"/>
    <row r="989" ht="14.5" x14ac:dyDescent="0.35"/>
    <row r="990" ht="14.5" x14ac:dyDescent="0.35"/>
    <row r="991" ht="14.5" x14ac:dyDescent="0.35"/>
    <row r="992" ht="14.5" x14ac:dyDescent="0.35"/>
    <row r="993" ht="14.5" x14ac:dyDescent="0.35"/>
    <row r="994" ht="14.5" x14ac:dyDescent="0.35"/>
    <row r="995" ht="14.5" x14ac:dyDescent="0.35"/>
    <row r="996" ht="14.5" x14ac:dyDescent="0.35"/>
    <row r="997" ht="14.5" x14ac:dyDescent="0.35"/>
    <row r="998" ht="14.5" x14ac:dyDescent="0.35"/>
    <row r="999" ht="14.5" x14ac:dyDescent="0.35"/>
    <row r="1000" ht="14.5" x14ac:dyDescent="0.35"/>
    <row r="1001" ht="14.5" x14ac:dyDescent="0.35"/>
    <row r="1002" ht="14.5" x14ac:dyDescent="0.35"/>
  </sheetData>
  <mergeCells count="24">
    <mergeCell ref="B3:C3"/>
    <mergeCell ref="B2:C2"/>
    <mergeCell ref="B23:B24"/>
    <mergeCell ref="B25:C25"/>
    <mergeCell ref="B1:E1"/>
    <mergeCell ref="B21:B22"/>
    <mergeCell ref="B20:C20"/>
    <mergeCell ref="B19:C19"/>
    <mergeCell ref="B17:C17"/>
    <mergeCell ref="B18:C18"/>
    <mergeCell ref="B16:C16"/>
    <mergeCell ref="B15:C15"/>
    <mergeCell ref="B14:C14"/>
    <mergeCell ref="B13:C13"/>
    <mergeCell ref="B12:C12"/>
    <mergeCell ref="B11:C11"/>
    <mergeCell ref="B26:C26"/>
    <mergeCell ref="B27:C27"/>
    <mergeCell ref="B28:C28"/>
    <mergeCell ref="B29:C29"/>
    <mergeCell ref="B4:C4"/>
    <mergeCell ref="B10:C10"/>
    <mergeCell ref="B6:C8"/>
    <mergeCell ref="B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38"/>
  <sheetViews>
    <sheetView zoomScale="50" zoomScaleNormal="50" workbookViewId="0"/>
  </sheetViews>
  <sheetFormatPr baseColWidth="10" defaultColWidth="11.1796875" defaultRowHeight="14.5" x14ac:dyDescent="0.35"/>
  <cols>
    <col min="1" max="1" width="27.36328125" style="114" customWidth="1"/>
    <col min="2" max="2" width="36.1796875" style="114" customWidth="1"/>
    <col min="3" max="3" width="39.26953125" style="114" customWidth="1"/>
    <col min="4" max="4" width="12" style="115" customWidth="1"/>
    <col min="5" max="5" width="13.36328125" style="114" customWidth="1"/>
    <col min="6" max="6" width="12.7265625" style="114" customWidth="1"/>
    <col min="7" max="7" width="16.26953125" style="114" hidden="1" customWidth="1"/>
    <col min="8" max="24" width="4.7265625" style="114" hidden="1" customWidth="1"/>
    <col min="25" max="25" width="23.26953125" style="114" customWidth="1"/>
    <col min="26" max="26" width="16.36328125" style="114" bestFit="1" customWidth="1"/>
    <col min="27" max="27" width="17" style="114" customWidth="1"/>
    <col min="28" max="32" width="14.36328125" style="114" customWidth="1"/>
    <col min="33" max="33" width="20.81640625" style="114" customWidth="1"/>
    <col min="34" max="34" width="15.26953125" style="114" customWidth="1"/>
    <col min="35" max="35" width="15.453125" style="114" customWidth="1"/>
    <col min="36" max="36" width="13.26953125" style="114" customWidth="1"/>
    <col min="37" max="37" width="30.54296875" style="114" customWidth="1"/>
    <col min="38" max="16384" width="11.1796875" style="114"/>
  </cols>
  <sheetData>
    <row r="1" spans="1:37" ht="15" thickBot="1" x14ac:dyDescent="0.4"/>
    <row r="2" spans="1:37" ht="29" x14ac:dyDescent="0.35">
      <c r="A2" s="122" t="s">
        <v>584</v>
      </c>
      <c r="B2" s="189" t="s">
        <v>590</v>
      </c>
      <c r="C2" s="116"/>
    </row>
    <row r="3" spans="1:37" ht="14.65" customHeight="1" x14ac:dyDescent="0.35">
      <c r="A3" s="117" t="s">
        <v>593</v>
      </c>
      <c r="B3" s="170" t="s">
        <v>591</v>
      </c>
      <c r="C3" s="118"/>
      <c r="D3" s="185"/>
      <c r="E3" s="228" t="s">
        <v>767</v>
      </c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</row>
    <row r="4" spans="1:37" x14ac:dyDescent="0.35">
      <c r="A4" s="117" t="s">
        <v>594</v>
      </c>
      <c r="B4" s="170" t="s">
        <v>592</v>
      </c>
      <c r="C4" s="118"/>
    </row>
    <row r="5" spans="1:37" x14ac:dyDescent="0.35">
      <c r="A5" s="117" t="s">
        <v>595</v>
      </c>
      <c r="B5" s="170" t="s">
        <v>586</v>
      </c>
      <c r="C5" s="118"/>
      <c r="D5" s="150"/>
      <c r="E5" s="34" t="s">
        <v>820</v>
      </c>
    </row>
    <row r="6" spans="1:37" x14ac:dyDescent="0.35">
      <c r="A6" s="225" t="s">
        <v>821</v>
      </c>
      <c r="B6" s="170" t="s">
        <v>759</v>
      </c>
      <c r="C6" s="118"/>
      <c r="AA6" s="191"/>
      <c r="AB6" s="191"/>
      <c r="AC6" s="191"/>
    </row>
    <row r="7" spans="1:37" x14ac:dyDescent="0.35">
      <c r="A7" s="226"/>
      <c r="B7" s="170" t="s">
        <v>596</v>
      </c>
      <c r="C7" s="118"/>
      <c r="D7" s="123"/>
      <c r="E7" s="124" t="s">
        <v>769</v>
      </c>
      <c r="F7" s="121"/>
    </row>
    <row r="8" spans="1:37" ht="15" thickBot="1" x14ac:dyDescent="0.4">
      <c r="A8" s="227"/>
      <c r="B8" s="171" t="s">
        <v>760</v>
      </c>
      <c r="C8" s="118"/>
    </row>
    <row r="10" spans="1:37" ht="15" thickBot="1" x14ac:dyDescent="0.4"/>
    <row r="11" spans="1:37" ht="27" customHeight="1" thickBot="1" x14ac:dyDescent="0.4">
      <c r="A11" s="229" t="s">
        <v>797</v>
      </c>
      <c r="B11" s="232" t="s">
        <v>798</v>
      </c>
      <c r="C11" s="232" t="s">
        <v>799</v>
      </c>
      <c r="D11" s="232" t="s">
        <v>1</v>
      </c>
      <c r="E11" s="235" t="s">
        <v>823</v>
      </c>
      <c r="F11" s="235" t="s">
        <v>824</v>
      </c>
      <c r="G11" s="127" t="s">
        <v>711</v>
      </c>
      <c r="H11" s="126" t="s">
        <v>728</v>
      </c>
      <c r="I11" s="126" t="s">
        <v>712</v>
      </c>
      <c r="J11" s="126" t="s">
        <v>715</v>
      </c>
      <c r="K11" s="126" t="s">
        <v>716</v>
      </c>
      <c r="L11" s="126" t="s">
        <v>718</v>
      </c>
      <c r="M11" s="126" t="s">
        <v>720</v>
      </c>
      <c r="N11" s="126" t="s">
        <v>722</v>
      </c>
      <c r="O11" s="126" t="s">
        <v>724</v>
      </c>
      <c r="P11" s="126" t="s">
        <v>726</v>
      </c>
      <c r="Q11" s="126" t="s">
        <v>713</v>
      </c>
      <c r="R11" s="126" t="s">
        <v>714</v>
      </c>
      <c r="S11" s="126" t="s">
        <v>717</v>
      </c>
      <c r="T11" s="126" t="s">
        <v>719</v>
      </c>
      <c r="U11" s="126" t="s">
        <v>721</v>
      </c>
      <c r="V11" s="126" t="s">
        <v>723</v>
      </c>
      <c r="W11" s="126" t="s">
        <v>725</v>
      </c>
      <c r="X11" s="126" t="s">
        <v>727</v>
      </c>
      <c r="Y11" s="232" t="s">
        <v>796</v>
      </c>
      <c r="Z11" s="242" t="s">
        <v>766</v>
      </c>
      <c r="AA11" s="242" t="s">
        <v>765</v>
      </c>
      <c r="AB11" s="242" t="s">
        <v>795</v>
      </c>
      <c r="AC11" s="245" t="s">
        <v>804</v>
      </c>
      <c r="AD11" s="246"/>
      <c r="AE11" s="246"/>
      <c r="AF11" s="247"/>
      <c r="AG11" s="236" t="s">
        <v>793</v>
      </c>
      <c r="AH11" s="236" t="s">
        <v>599</v>
      </c>
      <c r="AI11" s="236" t="s">
        <v>774</v>
      </c>
      <c r="AJ11" s="236" t="s">
        <v>794</v>
      </c>
      <c r="AK11" s="239" t="s">
        <v>812</v>
      </c>
    </row>
    <row r="12" spans="1:37" ht="26.15" customHeight="1" thickBot="1" x14ac:dyDescent="0.4">
      <c r="A12" s="230"/>
      <c r="B12" s="233"/>
      <c r="C12" s="233"/>
      <c r="D12" s="233"/>
      <c r="E12" s="233"/>
      <c r="F12" s="233"/>
      <c r="G12" s="127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233"/>
      <c r="Z12" s="243"/>
      <c r="AA12" s="243"/>
      <c r="AB12" s="243"/>
      <c r="AC12" s="248" t="s">
        <v>800</v>
      </c>
      <c r="AD12" s="249"/>
      <c r="AE12" s="248" t="s">
        <v>801</v>
      </c>
      <c r="AF12" s="249"/>
      <c r="AG12" s="237"/>
      <c r="AH12" s="237"/>
      <c r="AI12" s="237"/>
      <c r="AJ12" s="237"/>
      <c r="AK12" s="240"/>
    </row>
    <row r="13" spans="1:37" ht="40.75" customHeight="1" thickBot="1" x14ac:dyDescent="0.4">
      <c r="A13" s="231"/>
      <c r="B13" s="234"/>
      <c r="C13" s="234"/>
      <c r="D13" s="234"/>
      <c r="E13" s="234"/>
      <c r="F13" s="234"/>
      <c r="G13" s="127" t="s">
        <v>711</v>
      </c>
      <c r="H13" s="126" t="s">
        <v>728</v>
      </c>
      <c r="I13" s="126" t="s">
        <v>712</v>
      </c>
      <c r="J13" s="126" t="s">
        <v>715</v>
      </c>
      <c r="K13" s="126" t="s">
        <v>716</v>
      </c>
      <c r="L13" s="126" t="s">
        <v>718</v>
      </c>
      <c r="M13" s="126" t="s">
        <v>720</v>
      </c>
      <c r="N13" s="126" t="s">
        <v>722</v>
      </c>
      <c r="O13" s="126" t="s">
        <v>724</v>
      </c>
      <c r="P13" s="126" t="s">
        <v>726</v>
      </c>
      <c r="Q13" s="126" t="s">
        <v>713</v>
      </c>
      <c r="R13" s="126" t="s">
        <v>714</v>
      </c>
      <c r="S13" s="126" t="s">
        <v>717</v>
      </c>
      <c r="T13" s="126" t="s">
        <v>719</v>
      </c>
      <c r="U13" s="126" t="s">
        <v>721</v>
      </c>
      <c r="V13" s="126" t="s">
        <v>723</v>
      </c>
      <c r="W13" s="126" t="s">
        <v>725</v>
      </c>
      <c r="X13" s="126" t="s">
        <v>727</v>
      </c>
      <c r="Y13" s="234"/>
      <c r="Z13" s="244"/>
      <c r="AA13" s="244"/>
      <c r="AB13" s="244"/>
      <c r="AC13" s="163" t="s">
        <v>807</v>
      </c>
      <c r="AD13" s="164" t="s">
        <v>805</v>
      </c>
      <c r="AE13" s="163" t="s">
        <v>807</v>
      </c>
      <c r="AF13" s="164" t="s">
        <v>806</v>
      </c>
      <c r="AG13" s="238"/>
      <c r="AH13" s="238"/>
      <c r="AI13" s="238"/>
      <c r="AJ13" s="238"/>
      <c r="AK13" s="241"/>
    </row>
    <row r="14" spans="1:37" ht="42.5" customHeight="1" x14ac:dyDescent="0.35">
      <c r="A14" s="173" t="s">
        <v>732</v>
      </c>
      <c r="B14" s="175" t="s">
        <v>28</v>
      </c>
      <c r="C14" s="176" t="s">
        <v>603</v>
      </c>
      <c r="D14" s="128" t="str">
        <f>IFERROR(VLOOKUP($B14,'5. Equipements Services'!$B$3:$X$92,23,FALSE),
IF(ISBLANK($C14),"",
IFERROR(VLOOKUP($C14,'1. Eau Elec'!$B$3:$X$12,23,FALSE),
IFERROR(VLOOKUP($C14,'2. Matières'!$B$3:$X$177,23,FALSE),
IFERROR(VLOOKUP($C14,'3. Emploi'!$B$3:$X$102,23,FALSE),
IFERROR(VLOOKUP($C14,'4. Foncier'!$B$3:$X$92,23,FALSE),
IFERROR(VLOOKUP($B14,'5. Equipements Services'!$B$3:$X$92,23,FALSE),"Code inconnu")))))))</f>
        <v>1.1.4.</v>
      </c>
      <c r="E14" s="152">
        <v>10000</v>
      </c>
      <c r="F14" s="129" t="str">
        <f>IF(ISBLANK($D14),"",
IFERROR(VLOOKUP($D14,'1. Eau Elec'!$A$3:$D$12,3,FALSE),
IFERROR(VLOOKUP($D14,'2. Matières'!$A$3:$D$177,3,FALSE),
IFERROR(VLOOKUP($D14,'3. Emploi'!$A$3:$D$102,3,FALSE),
IFERROR(VLOOKUP($D14,'4. Foncier'!$A$3:$D$92,3,FALSE),
IFERROR(VLOOKUP($D14,'5. Equipements Services'!$A$3:$D$17,3,FALSE),""))))))</f>
        <v>m3</v>
      </c>
      <c r="G14" s="130" t="str">
        <f>IF(ISBLANK($D14),"",
IFERROR(VLOOKUP($D14,'1. Eau Elec'!$A$3:$D$12,4,FALSE),
IFERROR(VLOOKUP($D14,'2. Matières'!$A$3:$D$177,4,FALSE),
IFERROR(VLOOKUP($D14,'3. Emploi'!$A$3:$D$102,4,FALSE),
IFERROR(VLOOKUP($D14,'4. Foncier'!$A$3:$D$92,4,FALSE),
IFERROR(VLOOKUP($D14,'5. Equipements Services'!$A$3:$D$17,4,FALSE),""))))))</f>
        <v>* Intervalle de T° : &lt;30°c
* Intervalle de T° : 30-60°c
* Intervalle de T° : 60-100°c
* Intervalle de T° &gt;100°c</v>
      </c>
      <c r="H14" s="130" t="str">
        <f ca="1">IF(INFO("SYSTEXPL")="pcdos","10","13")</f>
        <v>10</v>
      </c>
      <c r="I14" s="130" t="str">
        <f ca="1">G14&amp;CHAR(H14)</f>
        <v xml:space="preserve">* Intervalle de T° : &lt;30°c
* Intervalle de T° : 30-60°c
* Intervalle de T° : 60-100°c
* Intervalle de T° &gt;100°c
</v>
      </c>
      <c r="J14" s="131" t="str">
        <f ca="1">IFERROR(SUBSTITUTE(I14,Q14&amp;CHAR(H14),"",1),"")</f>
        <v xml:space="preserve">* Intervalle de T° : 30-60°c
* Intervalle de T° : 60-100°c
* Intervalle de T° &gt;100°c
</v>
      </c>
      <c r="K14" s="131" t="str">
        <f ca="1">IFERROR(SUBSTITUTE(J14,R14&amp;CHAR(H14),"",1),"")</f>
        <v xml:space="preserve">* Intervalle de T° : 60-100°c
* Intervalle de T° &gt;100°c
</v>
      </c>
      <c r="L14" s="131" t="str">
        <f ca="1">IFERROR(SUBSTITUTE(K14,S14&amp;CHAR(H14),"",1),"")</f>
        <v xml:space="preserve">* Intervalle de T° &gt;100°c
</v>
      </c>
      <c r="M14" s="131" t="str">
        <f ca="1">IFERROR(SUBSTITUTE(L14,T14&amp;CHAR(H14),"",1),"")</f>
        <v/>
      </c>
      <c r="N14" s="131" t="str">
        <f ca="1">IFERROR(SUBSTITUTE(M14,U14&amp;CHAR(H14),"",1),"")</f>
        <v/>
      </c>
      <c r="O14" s="131" t="str">
        <f ca="1">IFERROR(SUBSTITUTE(N14,V14&amp;CHAR(H14),"",1),"")</f>
        <v/>
      </c>
      <c r="P14" s="131" t="str">
        <f ca="1">IFERROR(SUBSTITUTE(O14,W14&amp;CHAR(H14),"",1),"")</f>
        <v/>
      </c>
      <c r="Q14" s="132" t="str">
        <f ca="1">IFERROR(LEFT(I14,FIND(CHAR(H14),I14,1)-1),"")</f>
        <v>* Intervalle de T° : &lt;30°c</v>
      </c>
      <c r="R14" s="132" t="str">
        <f ca="1">IFERROR(LEFT(J14,FIND(CHAR(H14),J14,1)-1),"")</f>
        <v>* Intervalle de T° : 30-60°c</v>
      </c>
      <c r="S14" s="132" t="str">
        <f ca="1">IFERROR(LEFT(K14,FIND(CHAR(H14),K14,1)-1),"")</f>
        <v>* Intervalle de T° : 60-100°c</v>
      </c>
      <c r="T14" s="132" t="str">
        <f ca="1">IFERROR(LEFT(L14,FIND(CHAR(H14),L14,1)-1),"")</f>
        <v>* Intervalle de T° &gt;100°c</v>
      </c>
      <c r="U14" s="132" t="str">
        <f ca="1">IFERROR(LEFT(M14,FIND(CHAR(H14),M14,1)-1),"")</f>
        <v/>
      </c>
      <c r="V14" s="132" t="str">
        <f ca="1">IFERROR(LEFT(N14,FIND(CHAR(H14),N14,1)-1),"")</f>
        <v/>
      </c>
      <c r="W14" s="132" t="str">
        <f ca="1">IFERROR(LEFT(O14,FIND(CHAR(H14),O14,1)-1),"")</f>
        <v/>
      </c>
      <c r="X14" s="132" t="str">
        <f ca="1">IFERROR(LEFT(P14,FIND(CHAR(H14),P14,1)-1),"")</f>
        <v/>
      </c>
      <c r="Y14" s="182" t="s">
        <v>825</v>
      </c>
      <c r="Z14" s="200">
        <v>41913</v>
      </c>
      <c r="AA14" s="201">
        <v>43838</v>
      </c>
      <c r="AB14" s="175" t="s">
        <v>776</v>
      </c>
      <c r="AC14" s="165"/>
      <c r="AD14" s="196"/>
      <c r="AE14" s="165"/>
      <c r="AF14" s="196"/>
      <c r="AG14" s="151" t="s">
        <v>826</v>
      </c>
      <c r="AH14" s="157"/>
      <c r="AI14" s="176" t="s">
        <v>778</v>
      </c>
      <c r="AJ14" s="175" t="s">
        <v>780</v>
      </c>
      <c r="AK14" s="160" t="s">
        <v>836</v>
      </c>
    </row>
    <row r="15" spans="1:37" ht="16.5" customHeight="1" x14ac:dyDescent="0.35">
      <c r="A15" s="174"/>
      <c r="B15" s="177"/>
      <c r="C15" s="178"/>
      <c r="D15" s="133" t="str">
        <f>IFERROR(VLOOKUP($B15,'5. Equipements Services'!$B$3:$X$92,23,FALSE),
IF(ISBLANK($C15),"",
IFERROR(VLOOKUP($C15,'1. Eau Elec'!$B$3:$X$12,23,FALSE),
IFERROR(VLOOKUP($C15,'2. Matières'!$B$3:$X$177,23,FALSE),
IFERROR(VLOOKUP($C15,'3. Emploi'!$B$3:$X$102,23,FALSE),
IFERROR(VLOOKUP($C15,'4. Foncier'!$B$3:$X$92,23,FALSE),
IFERROR(VLOOKUP($B15,'5. Equipements Services'!$B$3:$X$92,23,FALSE),"Code inconnu")))))))</f>
        <v/>
      </c>
      <c r="E15" s="154"/>
      <c r="F15" s="134" t="str">
        <f>IF(ISBLANK($D15),"",
IFERROR(VLOOKUP($D15,'1. Eau Elec'!$A$3:$D$12,3,FALSE),
IFERROR(VLOOKUP($D15,'2. Matières'!$A$3:$D$177,3,FALSE),
IFERROR(VLOOKUP($D15,'3. Emploi'!$A$3:$D$102,3,FALSE),
IFERROR(VLOOKUP($D15,'4. Foncier'!$A$3:$D$92,3,FALSE),
IFERROR(VLOOKUP($D15,'5. Equipements Services'!$A$3:$D$17,3,FALSE),""))))))</f>
        <v/>
      </c>
      <c r="G15" s="135" t="str">
        <f>IF(ISBLANK($D15),"",
IFERROR(VLOOKUP($D15,'1. Eau Elec'!$A$3:$D$12,4,FALSE),
IFERROR(VLOOKUP($D15,'2. Matières'!$A$3:$D$177,4,FALSE),
IFERROR(VLOOKUP($D15,'3. Emploi'!$A$3:$D$102,4,FALSE),
IFERROR(VLOOKUP($D15,'4. Foncier'!$A$3:$D$92,4,FALSE),
IFERROR(VLOOKUP($D15,'5. Equipements Services'!$A$3:$D$17,4,FALSE),""))))))</f>
        <v/>
      </c>
      <c r="H15" s="135" t="str">
        <f t="shared" ref="H15:H38" ca="1" si="0">IF(INFO("SYSTEXPL")="pcdos","10","13")</f>
        <v>10</v>
      </c>
      <c r="I15" s="135" t="str">
        <f t="shared" ref="I15:I38" ca="1" si="1">G15&amp;CHAR(H15)</f>
        <v xml:space="preserve">
</v>
      </c>
      <c r="J15" s="136" t="str">
        <f t="shared" ref="J15:J38" ca="1" si="2">IFERROR(SUBSTITUTE(I15,Q15&amp;CHAR(H15),"",1),"")</f>
        <v/>
      </c>
      <c r="K15" s="136" t="str">
        <f t="shared" ref="K15:K38" ca="1" si="3">IFERROR(SUBSTITUTE(J15,R15&amp;CHAR(H15),"",1),"")</f>
        <v/>
      </c>
      <c r="L15" s="136" t="str">
        <f t="shared" ref="L15:L38" ca="1" si="4">IFERROR(SUBSTITUTE(K15,S15&amp;CHAR(H15),"",1),"")</f>
        <v/>
      </c>
      <c r="M15" s="136" t="str">
        <f t="shared" ref="M15:M38" ca="1" si="5">IFERROR(SUBSTITUTE(L15,T15&amp;CHAR(H15),"",1),"")</f>
        <v/>
      </c>
      <c r="N15" s="136" t="str">
        <f t="shared" ref="N15:N38" ca="1" si="6">IFERROR(SUBSTITUTE(M15,U15&amp;CHAR(H15),"",1),"")</f>
        <v/>
      </c>
      <c r="O15" s="136" t="str">
        <f t="shared" ref="O15:O38" ca="1" si="7">IFERROR(SUBSTITUTE(N15,V15&amp;CHAR(H15),"",1),"")</f>
        <v/>
      </c>
      <c r="P15" s="136" t="str">
        <f t="shared" ref="P15:P38" ca="1" si="8">IFERROR(SUBSTITUTE(O15,W15&amp;CHAR(H15),"",1),"")</f>
        <v/>
      </c>
      <c r="Q15" s="137" t="str">
        <f t="shared" ref="Q15:Q38" ca="1" si="9">IFERROR(LEFT(I15,FIND(CHAR(H15),I15,1)-1),"")</f>
        <v/>
      </c>
      <c r="R15" s="137" t="str">
        <f t="shared" ref="R15:R38" ca="1" si="10">IFERROR(LEFT(J15,FIND(CHAR(H15),J15,1)-1),"")</f>
        <v/>
      </c>
      <c r="S15" s="137" t="str">
        <f t="shared" ref="S15:S38" ca="1" si="11">IFERROR(LEFT(K15,FIND(CHAR(H15),K15,1)-1),"")</f>
        <v/>
      </c>
      <c r="T15" s="137" t="str">
        <f t="shared" ref="T15:T38" ca="1" si="12">IFERROR(LEFT(L15,FIND(CHAR(H15),L15,1)-1),"")</f>
        <v/>
      </c>
      <c r="U15" s="137" t="str">
        <f t="shared" ref="U15:U38" ca="1" si="13">IFERROR(LEFT(M15,FIND(CHAR(H15),M15,1)-1),"")</f>
        <v/>
      </c>
      <c r="V15" s="137" t="str">
        <f t="shared" ref="V15:V38" ca="1" si="14">IFERROR(LEFT(N15,FIND(CHAR(H15),N15,1)-1),"")</f>
        <v/>
      </c>
      <c r="W15" s="137" t="str">
        <f t="shared" ref="W15:W38" ca="1" si="15">IFERROR(LEFT(O15,FIND(CHAR(H15),O15,1)-1),"")</f>
        <v/>
      </c>
      <c r="X15" s="137" t="str">
        <f t="shared" ref="X15:X38" ca="1" si="16">IFERROR(LEFT(P15,FIND(CHAR(H15),P15,1)-1),"")</f>
        <v/>
      </c>
      <c r="Y15" s="183"/>
      <c r="Z15" s="153"/>
      <c r="AA15" s="154"/>
      <c r="AB15" s="177"/>
      <c r="AC15" s="166"/>
      <c r="AD15" s="167"/>
      <c r="AE15" s="166"/>
      <c r="AF15" s="167"/>
      <c r="AG15" s="153"/>
      <c r="AH15" s="158"/>
      <c r="AI15" s="178"/>
      <c r="AJ15" s="177"/>
      <c r="AK15" s="161"/>
    </row>
    <row r="16" spans="1:37" ht="29" x14ac:dyDescent="0.35">
      <c r="A16" s="174" t="s">
        <v>729</v>
      </c>
      <c r="B16" s="177" t="s">
        <v>736</v>
      </c>
      <c r="C16" s="178" t="s">
        <v>352</v>
      </c>
      <c r="D16" s="133" t="str">
        <f>IFERROR(VLOOKUP($B16,'5. Equipements Services'!$B$3:$X$92,23,FALSE),
IF(ISBLANK($C16),"",
IFERROR(VLOOKUP($C16,'1. Eau Elec'!$B$3:$X$12,23,FALSE),
IFERROR(VLOOKUP($C16,'2. Matières'!$B$3:$X$177,23,FALSE),
IFERROR(VLOOKUP($C16,'3. Emploi'!$B$3:$X$102,23,FALSE),
IFERROR(VLOOKUP($C16,'4. Foncier'!$B$3:$X$92,23,FALSE),
IFERROR(VLOOKUP($B16,'5. Equipements Services'!$B$3:$X$92,23,FALSE),"Code inconnu")))))))</f>
        <v>2.3.34</v>
      </c>
      <c r="E16" s="154">
        <v>5</v>
      </c>
      <c r="F16" s="134" t="str">
        <f>IF(ISBLANK($D16),"",
IFERROR(VLOOKUP($D16,'1. Eau Elec'!$A$3:$D$12,3,FALSE),
IFERROR(VLOOKUP($D16,'2. Matières'!$A$3:$D$177,3,FALSE),
IFERROR(VLOOKUP($D16,'3. Emploi'!$A$3:$D$102,3,FALSE),
IFERROR(VLOOKUP($D16,'4. Foncier'!$A$3:$D$92,3,FALSE),
IFERROR(VLOOKUP($D16,'5. Equipements Services'!$A$3:$D$17,3,FALSE),""))))))</f>
        <v>tonnes</v>
      </c>
      <c r="G16" s="135">
        <f>IF(ISBLANK($D16),"",
IFERROR(VLOOKUP($D16,'1. Eau Elec'!$A$3:$D$12,4,FALSE),
IFERROR(VLOOKUP($D16,'2. Matières'!$A$3:$D$177,4,FALSE),
IFERROR(VLOOKUP($D16,'3. Emploi'!$A$3:$D$102,4,FALSE),
IFERROR(VLOOKUP($D16,'4. Foncier'!$A$3:$D$92,4,FALSE),
IFERROR(VLOOKUP($D16,'5. Equipements Services'!$A$3:$D$17,4,FALSE),""))))))</f>
        <v>0</v>
      </c>
      <c r="H16" s="135" t="str">
        <f t="shared" ca="1" si="0"/>
        <v>10</v>
      </c>
      <c r="I16" s="135" t="str">
        <f t="shared" ca="1" si="1"/>
        <v xml:space="preserve">0
</v>
      </c>
      <c r="J16" s="136" t="str">
        <f t="shared" ca="1" si="2"/>
        <v/>
      </c>
      <c r="K16" s="136" t="str">
        <f t="shared" ca="1" si="3"/>
        <v/>
      </c>
      <c r="L16" s="136" t="str">
        <f t="shared" ca="1" si="4"/>
        <v/>
      </c>
      <c r="M16" s="136" t="str">
        <f t="shared" ca="1" si="5"/>
        <v/>
      </c>
      <c r="N16" s="136" t="str">
        <f t="shared" ca="1" si="6"/>
        <v/>
      </c>
      <c r="O16" s="136" t="str">
        <f t="shared" ca="1" si="7"/>
        <v/>
      </c>
      <c r="P16" s="136" t="str">
        <f t="shared" ca="1" si="8"/>
        <v/>
      </c>
      <c r="Q16" s="137" t="str">
        <f t="shared" ca="1" si="9"/>
        <v>0</v>
      </c>
      <c r="R16" s="137" t="str">
        <f t="shared" ca="1" si="10"/>
        <v/>
      </c>
      <c r="S16" s="137" t="str">
        <f t="shared" ca="1" si="11"/>
        <v/>
      </c>
      <c r="T16" s="137" t="str">
        <f t="shared" ca="1" si="12"/>
        <v/>
      </c>
      <c r="U16" s="137" t="str">
        <f t="shared" ca="1" si="13"/>
        <v/>
      </c>
      <c r="V16" s="137" t="str">
        <f t="shared" ca="1" si="14"/>
        <v/>
      </c>
      <c r="W16" s="137" t="str">
        <f t="shared" ca="1" si="15"/>
        <v/>
      </c>
      <c r="X16" s="137" t="str">
        <f t="shared" ca="1" si="16"/>
        <v/>
      </c>
      <c r="Y16" s="183" t="s">
        <v>828</v>
      </c>
      <c r="Z16" s="198">
        <v>42824</v>
      </c>
      <c r="AA16" s="199">
        <v>43915</v>
      </c>
      <c r="AB16" s="177" t="s">
        <v>775</v>
      </c>
      <c r="AC16" s="166">
        <v>37140</v>
      </c>
      <c r="AD16" s="197" t="s">
        <v>827</v>
      </c>
      <c r="AE16" s="166"/>
      <c r="AF16" s="167"/>
      <c r="AG16" s="153" t="s">
        <v>830</v>
      </c>
      <c r="AH16" s="158" t="s">
        <v>829</v>
      </c>
      <c r="AI16" s="178" t="s">
        <v>778</v>
      </c>
      <c r="AJ16" s="177" t="s">
        <v>780</v>
      </c>
      <c r="AK16" s="161" t="s">
        <v>831</v>
      </c>
    </row>
    <row r="17" spans="1:37" ht="16.5" customHeight="1" x14ac:dyDescent="0.35">
      <c r="A17" s="174"/>
      <c r="B17" s="177"/>
      <c r="C17" s="178"/>
      <c r="D17" s="133" t="str">
        <f>IFERROR(VLOOKUP($B17,'5. Equipements Services'!$B$3:$X$92,23,FALSE),
IF(ISBLANK($C17),"",
IFERROR(VLOOKUP($C17,'1. Eau Elec'!$B$3:$X$12,23,FALSE),
IFERROR(VLOOKUP($C17,'2. Matières'!$B$3:$X$177,23,FALSE),
IFERROR(VLOOKUP($C17,'3. Emploi'!$B$3:$X$102,23,FALSE),
IFERROR(VLOOKUP($C17,'4. Foncier'!$B$3:$X$92,23,FALSE),
IFERROR(VLOOKUP($B17,'5. Equipements Services'!$B$3:$X$92,23,FALSE),"Code inconnu")))))))</f>
        <v/>
      </c>
      <c r="E17" s="154"/>
      <c r="F17" s="134" t="str">
        <f>IF(ISBLANK($D17),"",
IFERROR(VLOOKUP($D17,'1. Eau Elec'!$A$3:$D$12,3,FALSE),
IFERROR(VLOOKUP($D17,'2. Matières'!$A$3:$D$177,3,FALSE),
IFERROR(VLOOKUP($D17,'3. Emploi'!$A$3:$D$102,3,FALSE),
IFERROR(VLOOKUP($D17,'4. Foncier'!$A$3:$D$92,3,FALSE),
IFERROR(VLOOKUP($D17,'5. Equipements Services'!$A$3:$D$17,3,FALSE),""))))))</f>
        <v/>
      </c>
      <c r="G17" s="135" t="str">
        <f>IF(ISBLANK($D17),"",
IFERROR(VLOOKUP($D17,'1. Eau Elec'!$A$3:$D$12,4,FALSE),
IFERROR(VLOOKUP($D17,'2. Matières'!$A$3:$D$177,4,FALSE),
IFERROR(VLOOKUP($D17,'3. Emploi'!$A$3:$D$102,4,FALSE),
IFERROR(VLOOKUP($D17,'4. Foncier'!$A$3:$D$92,4,FALSE),
IFERROR(VLOOKUP($D17,'5. Equipements Services'!$A$3:$D$17,4,FALSE),""))))))</f>
        <v/>
      </c>
      <c r="H17" s="135" t="str">
        <f t="shared" ca="1" si="0"/>
        <v>10</v>
      </c>
      <c r="I17" s="135" t="str">
        <f t="shared" ca="1" si="1"/>
        <v xml:space="preserve">
</v>
      </c>
      <c r="J17" s="136" t="str">
        <f t="shared" ca="1" si="2"/>
        <v/>
      </c>
      <c r="K17" s="136" t="str">
        <f t="shared" ca="1" si="3"/>
        <v/>
      </c>
      <c r="L17" s="136" t="str">
        <f t="shared" ca="1" si="4"/>
        <v/>
      </c>
      <c r="M17" s="136" t="str">
        <f t="shared" ca="1" si="5"/>
        <v/>
      </c>
      <c r="N17" s="136" t="str">
        <f t="shared" ca="1" si="6"/>
        <v/>
      </c>
      <c r="O17" s="136" t="str">
        <f t="shared" ca="1" si="7"/>
        <v/>
      </c>
      <c r="P17" s="136" t="str">
        <f t="shared" ca="1" si="8"/>
        <v/>
      </c>
      <c r="Q17" s="137" t="str">
        <f t="shared" ca="1" si="9"/>
        <v/>
      </c>
      <c r="R17" s="137" t="str">
        <f t="shared" ca="1" si="10"/>
        <v/>
      </c>
      <c r="S17" s="137" t="str">
        <f t="shared" ca="1" si="11"/>
        <v/>
      </c>
      <c r="T17" s="137" t="str">
        <f t="shared" ca="1" si="12"/>
        <v/>
      </c>
      <c r="U17" s="137" t="str">
        <f t="shared" ca="1" si="13"/>
        <v/>
      </c>
      <c r="V17" s="137" t="str">
        <f t="shared" ca="1" si="14"/>
        <v/>
      </c>
      <c r="W17" s="137" t="str">
        <f t="shared" ca="1" si="15"/>
        <v/>
      </c>
      <c r="X17" s="137" t="str">
        <f t="shared" ca="1" si="16"/>
        <v/>
      </c>
      <c r="Y17" s="183"/>
      <c r="Z17" s="153"/>
      <c r="AA17" s="154"/>
      <c r="AB17" s="177"/>
      <c r="AC17" s="166"/>
      <c r="AD17" s="167"/>
      <c r="AE17" s="166"/>
      <c r="AF17" s="167"/>
      <c r="AG17" s="153"/>
      <c r="AH17" s="158"/>
      <c r="AI17" s="178"/>
      <c r="AJ17" s="177"/>
      <c r="AK17" s="161"/>
    </row>
    <row r="18" spans="1:37" ht="29" x14ac:dyDescent="0.35">
      <c r="A18" s="174" t="s">
        <v>733</v>
      </c>
      <c r="B18" s="177" t="s">
        <v>670</v>
      </c>
      <c r="C18" s="178"/>
      <c r="D18" s="133" t="str">
        <f>IFERROR(VLOOKUP($B18,'5. Equipements Services'!$B$3:$X$92,23,FALSE),
IF(ISBLANK($C18),"",
IFERROR(VLOOKUP($C18,'1. Eau Elec'!$B$3:$X$12,23,FALSE),
IFERROR(VLOOKUP($C18,'2. Matières'!$B$3:$X$177,23,FALSE),
IFERROR(VLOOKUP($C18,'3. Emploi'!$B$3:$X$102,23,FALSE),
IFERROR(VLOOKUP($C18,'4. Foncier'!$B$3:$X$92,23,FALSE),
IFERROR(VLOOKUP($B18,'5. Equipements Services'!$B$3:$X$92,23,FALSE),"Code inconnu")))))))</f>
        <v>5.1.</v>
      </c>
      <c r="E18" s="154" t="s">
        <v>838</v>
      </c>
      <c r="F18" s="134">
        <f>IF(ISBLANK($D18),"",
IFERROR(VLOOKUP($D18,'1. Eau Elec'!$A$3:$D$12,3,FALSE),
IFERROR(VLOOKUP($D18,'2. Matières'!$A$3:$D$177,3,FALSE),
IFERROR(VLOOKUP($D18,'3. Emploi'!$A$3:$D$102,3,FALSE),
IFERROR(VLOOKUP($D18,'4. Foncier'!$A$3:$D$92,3,FALSE),
IFERROR(VLOOKUP($D18,'5. Equipements Services'!$A$3:$D$17,3,FALSE),""))))))</f>
        <v>0</v>
      </c>
      <c r="G18" s="135">
        <f>IF(ISBLANK($D18),"",
IFERROR(VLOOKUP($D18,'1. Eau Elec'!$A$3:$D$12,4,FALSE),
IFERROR(VLOOKUP($D18,'2. Matières'!$A$3:$D$177,4,FALSE),
IFERROR(VLOOKUP($D18,'3. Emploi'!$A$3:$D$102,4,FALSE),
IFERROR(VLOOKUP($D18,'4. Foncier'!$A$3:$D$92,4,FALSE),
IFERROR(VLOOKUP($D18,'5. Equipements Services'!$A$3:$D$17,4,FALSE),""))))))</f>
        <v>0</v>
      </c>
      <c r="H18" s="135" t="str">
        <f t="shared" ca="1" si="0"/>
        <v>10</v>
      </c>
      <c r="I18" s="135" t="str">
        <f t="shared" ca="1" si="1"/>
        <v xml:space="preserve">0
</v>
      </c>
      <c r="J18" s="136" t="str">
        <f t="shared" ca="1" si="2"/>
        <v/>
      </c>
      <c r="K18" s="136" t="str">
        <f t="shared" ca="1" si="3"/>
        <v/>
      </c>
      <c r="L18" s="136" t="str">
        <f t="shared" ca="1" si="4"/>
        <v/>
      </c>
      <c r="M18" s="136" t="str">
        <f t="shared" ca="1" si="5"/>
        <v/>
      </c>
      <c r="N18" s="136" t="str">
        <f t="shared" ca="1" si="6"/>
        <v/>
      </c>
      <c r="O18" s="136" t="str">
        <f t="shared" ca="1" si="7"/>
        <v/>
      </c>
      <c r="P18" s="136" t="str">
        <f t="shared" ca="1" si="8"/>
        <v/>
      </c>
      <c r="Q18" s="137" t="str">
        <f t="shared" ca="1" si="9"/>
        <v>0</v>
      </c>
      <c r="R18" s="137" t="str">
        <f t="shared" ca="1" si="10"/>
        <v/>
      </c>
      <c r="S18" s="137" t="str">
        <f t="shared" ca="1" si="11"/>
        <v/>
      </c>
      <c r="T18" s="137" t="str">
        <f t="shared" ca="1" si="12"/>
        <v/>
      </c>
      <c r="U18" s="137" t="str">
        <f t="shared" ca="1" si="13"/>
        <v/>
      </c>
      <c r="V18" s="137" t="str">
        <f t="shared" ca="1" si="14"/>
        <v/>
      </c>
      <c r="W18" s="137" t="str">
        <f t="shared" ca="1" si="15"/>
        <v/>
      </c>
      <c r="X18" s="137" t="str">
        <f t="shared" ca="1" si="16"/>
        <v/>
      </c>
      <c r="Y18" s="183"/>
      <c r="Z18" s="198">
        <v>43205</v>
      </c>
      <c r="AA18" s="199">
        <v>44012</v>
      </c>
      <c r="AB18" s="177"/>
      <c r="AC18" s="166"/>
      <c r="AD18" s="167"/>
      <c r="AE18" s="166"/>
      <c r="AF18" s="167"/>
      <c r="AG18" s="153" t="s">
        <v>841</v>
      </c>
      <c r="AH18" s="158" t="s">
        <v>837</v>
      </c>
      <c r="AI18" s="178"/>
      <c r="AJ18" s="177" t="s">
        <v>779</v>
      </c>
      <c r="AK18" s="161" t="s">
        <v>833</v>
      </c>
    </row>
    <row r="19" spans="1:37" ht="16.5" customHeight="1" x14ac:dyDescent="0.35">
      <c r="A19" s="174"/>
      <c r="B19" s="177"/>
      <c r="C19" s="178"/>
      <c r="D19" s="133" t="str">
        <f>IFERROR(VLOOKUP($B19,'5. Equipements Services'!$B$3:$X$92,23,FALSE),
IF(ISBLANK($C19),"",
IFERROR(VLOOKUP($C19,'1. Eau Elec'!$B$3:$X$12,23,FALSE),
IFERROR(VLOOKUP($C19,'2. Matières'!$B$3:$X$177,23,FALSE),
IFERROR(VLOOKUP($C19,'3. Emploi'!$B$3:$X$102,23,FALSE),
IFERROR(VLOOKUP($C19,'4. Foncier'!$B$3:$X$92,23,FALSE),
IFERROR(VLOOKUP($B19,'5. Equipements Services'!$B$3:$X$92,23,FALSE),"Code inconnu")))))))</f>
        <v/>
      </c>
      <c r="E19" s="154"/>
      <c r="F19" s="134" t="str">
        <f>IF(ISBLANK($D19),"",
IFERROR(VLOOKUP($D19,'1. Eau Elec'!$A$3:$D$12,3,FALSE),
IFERROR(VLOOKUP($D19,'2. Matières'!$A$3:$D$177,3,FALSE),
IFERROR(VLOOKUP($D19,'3. Emploi'!$A$3:$D$102,3,FALSE),
IFERROR(VLOOKUP($D19,'4. Foncier'!$A$3:$D$92,3,FALSE),
IFERROR(VLOOKUP($D19,'5. Equipements Services'!$A$3:$D$17,3,FALSE),""))))))</f>
        <v/>
      </c>
      <c r="G19" s="135" t="str">
        <f>IF(ISBLANK($D19),"",
IFERROR(VLOOKUP($D19,'1. Eau Elec'!$A$3:$D$12,4,FALSE),
IFERROR(VLOOKUP($D19,'2. Matières'!$A$3:$D$177,4,FALSE),
IFERROR(VLOOKUP($D19,'3. Emploi'!$A$3:$D$102,4,FALSE),
IFERROR(VLOOKUP($D19,'4. Foncier'!$A$3:$D$92,4,FALSE),
IFERROR(VLOOKUP($D19,'5. Equipements Services'!$A$3:$D$17,4,FALSE),""))))))</f>
        <v/>
      </c>
      <c r="H19" s="135" t="str">
        <f t="shared" ca="1" si="0"/>
        <v>10</v>
      </c>
      <c r="I19" s="135" t="str">
        <f t="shared" ca="1" si="1"/>
        <v xml:space="preserve">
</v>
      </c>
      <c r="J19" s="136" t="str">
        <f t="shared" ca="1" si="2"/>
        <v/>
      </c>
      <c r="K19" s="136" t="str">
        <f t="shared" ca="1" si="3"/>
        <v/>
      </c>
      <c r="L19" s="136" t="str">
        <f t="shared" ca="1" si="4"/>
        <v/>
      </c>
      <c r="M19" s="136" t="str">
        <f t="shared" ca="1" si="5"/>
        <v/>
      </c>
      <c r="N19" s="136" t="str">
        <f t="shared" ca="1" si="6"/>
        <v/>
      </c>
      <c r="O19" s="136" t="str">
        <f t="shared" ca="1" si="7"/>
        <v/>
      </c>
      <c r="P19" s="136" t="str">
        <f t="shared" ca="1" si="8"/>
        <v/>
      </c>
      <c r="Q19" s="137" t="str">
        <f t="shared" ca="1" si="9"/>
        <v/>
      </c>
      <c r="R19" s="137" t="str">
        <f t="shared" ca="1" si="10"/>
        <v/>
      </c>
      <c r="S19" s="137" t="str">
        <f t="shared" ca="1" si="11"/>
        <v/>
      </c>
      <c r="T19" s="137" t="str">
        <f t="shared" ca="1" si="12"/>
        <v/>
      </c>
      <c r="U19" s="137" t="str">
        <f t="shared" ca="1" si="13"/>
        <v/>
      </c>
      <c r="V19" s="137" t="str">
        <f t="shared" ca="1" si="14"/>
        <v/>
      </c>
      <c r="W19" s="137" t="str">
        <f t="shared" ca="1" si="15"/>
        <v/>
      </c>
      <c r="X19" s="137" t="str">
        <f t="shared" ca="1" si="16"/>
        <v/>
      </c>
      <c r="Y19" s="183"/>
      <c r="Z19" s="153"/>
      <c r="AA19" s="154"/>
      <c r="AB19" s="177"/>
      <c r="AC19" s="166"/>
      <c r="AD19" s="167"/>
      <c r="AE19" s="166"/>
      <c r="AF19" s="167"/>
      <c r="AG19" s="153"/>
      <c r="AH19" s="158"/>
      <c r="AI19" s="178"/>
      <c r="AJ19" s="177"/>
      <c r="AK19" s="161"/>
    </row>
    <row r="20" spans="1:37" ht="16.5" customHeight="1" x14ac:dyDescent="0.35">
      <c r="A20" s="174" t="s">
        <v>730</v>
      </c>
      <c r="B20" s="177" t="s">
        <v>731</v>
      </c>
      <c r="C20" s="178" t="s">
        <v>151</v>
      </c>
      <c r="D20" s="133" t="str">
        <f>IFERROR(VLOOKUP($B20,'5. Equipements Services'!$B$3:$X$92,23,FALSE),
IF(ISBLANK($C20),"",
IFERROR(VLOOKUP($C20,'1. Eau Elec'!$B$3:$X$12,23,FALSE),
IFERROR(VLOOKUP($C20,'2. Matières'!$B$3:$X$177,23,FALSE),
IFERROR(VLOOKUP($C20,'3. Emploi'!$B$3:$X$102,23,FALSE),
IFERROR(VLOOKUP($C20,'4. Foncier'!$B$3:$X$92,23,FALSE),
IFERROR(VLOOKUP($B20,'5. Equipements Services'!$B$3:$X$92,23,FALSE),"Code inconnu")))))))</f>
        <v>3.9.2</v>
      </c>
      <c r="E20" s="154">
        <v>2</v>
      </c>
      <c r="F20" s="134" t="str">
        <f>IF(ISBLANK($D20),"",
IFERROR(VLOOKUP($D20,'1. Eau Elec'!$A$3:$D$12,3,FALSE),
IFERROR(VLOOKUP($D20,'2. Matières'!$A$3:$D$177,3,FALSE),
IFERROR(VLOOKUP($D20,'3. Emploi'!$A$3:$D$102,3,FALSE),
IFERROR(VLOOKUP($D20,'4. Foncier'!$A$3:$D$92,3,FALSE),
IFERROR(VLOOKUP($D20,'5. Equipements Services'!$A$3:$D$17,3,FALSE),""))))))</f>
        <v>ETP</v>
      </c>
      <c r="G20" s="135">
        <f>IF(ISBLANK($D20),"",
IFERROR(VLOOKUP($D20,'1. Eau Elec'!$A$3:$D$12,4,FALSE),
IFERROR(VLOOKUP($D20,'2. Matières'!$A$3:$D$177,4,FALSE),
IFERROR(VLOOKUP($D20,'3. Emploi'!$A$3:$D$102,4,FALSE),
IFERROR(VLOOKUP($D20,'4. Foncier'!$A$3:$D$92,4,FALSE),
IFERROR(VLOOKUP($D20,'5. Equipements Services'!$A$3:$D$17,4,FALSE),""))))))</f>
        <v>0</v>
      </c>
      <c r="H20" s="135" t="str">
        <f t="shared" ca="1" si="0"/>
        <v>10</v>
      </c>
      <c r="I20" s="135" t="str">
        <f t="shared" ca="1" si="1"/>
        <v xml:space="preserve">0
</v>
      </c>
      <c r="J20" s="136" t="str">
        <f t="shared" ca="1" si="2"/>
        <v/>
      </c>
      <c r="K20" s="136" t="str">
        <f t="shared" ca="1" si="3"/>
        <v/>
      </c>
      <c r="L20" s="136" t="str">
        <f t="shared" ca="1" si="4"/>
        <v/>
      </c>
      <c r="M20" s="136" t="str">
        <f t="shared" ca="1" si="5"/>
        <v/>
      </c>
      <c r="N20" s="136" t="str">
        <f t="shared" ca="1" si="6"/>
        <v/>
      </c>
      <c r="O20" s="136" t="str">
        <f t="shared" ca="1" si="7"/>
        <v/>
      </c>
      <c r="P20" s="136" t="str">
        <f t="shared" ca="1" si="8"/>
        <v/>
      </c>
      <c r="Q20" s="137" t="str">
        <f t="shared" ca="1" si="9"/>
        <v>0</v>
      </c>
      <c r="R20" s="137" t="str">
        <f t="shared" ca="1" si="10"/>
        <v/>
      </c>
      <c r="S20" s="137" t="str">
        <f t="shared" ca="1" si="11"/>
        <v/>
      </c>
      <c r="T20" s="137" t="str">
        <f t="shared" ca="1" si="12"/>
        <v/>
      </c>
      <c r="U20" s="137" t="str">
        <f t="shared" ca="1" si="13"/>
        <v/>
      </c>
      <c r="V20" s="137" t="str">
        <f t="shared" ca="1" si="14"/>
        <v/>
      </c>
      <c r="W20" s="137" t="str">
        <f t="shared" ca="1" si="15"/>
        <v/>
      </c>
      <c r="X20" s="137" t="str">
        <f t="shared" ca="1" si="16"/>
        <v/>
      </c>
      <c r="Y20" s="183" t="s">
        <v>828</v>
      </c>
      <c r="Z20" s="198">
        <v>40548</v>
      </c>
      <c r="AA20" s="199">
        <v>43835</v>
      </c>
      <c r="AB20" s="177"/>
      <c r="AC20" s="166"/>
      <c r="AD20" s="167"/>
      <c r="AE20" s="166"/>
      <c r="AF20" s="167"/>
      <c r="AG20" s="153" t="s">
        <v>835</v>
      </c>
      <c r="AH20" s="158" t="s">
        <v>834</v>
      </c>
      <c r="AI20" s="178"/>
      <c r="AJ20" s="177"/>
      <c r="AK20" s="161"/>
    </row>
    <row r="21" spans="1:37" ht="16.5" customHeight="1" x14ac:dyDescent="0.35">
      <c r="A21" s="174"/>
      <c r="B21" s="177"/>
      <c r="C21" s="178"/>
      <c r="D21" s="133" t="str">
        <f>IFERROR(VLOOKUP($B21,'5. Equipements Services'!$B$3:$X$92,23,FALSE),
IF(ISBLANK($C21),"",
IFERROR(VLOOKUP($C21,'1. Eau Elec'!$B$3:$X$12,23,FALSE),
IFERROR(VLOOKUP($C21,'2. Matières'!$B$3:$X$177,23,FALSE),
IFERROR(VLOOKUP($C21,'3. Emploi'!$B$3:$X$102,23,FALSE),
IFERROR(VLOOKUP($C21,'4. Foncier'!$B$3:$X$92,23,FALSE),
IFERROR(VLOOKUP($B21,'5. Equipements Services'!$B$3:$X$92,23,FALSE),"Code inconnu")))))))</f>
        <v/>
      </c>
      <c r="E21" s="154"/>
      <c r="F21" s="134" t="str">
        <f>IF(ISBLANK($D21),"",
IFERROR(VLOOKUP($D21,'1. Eau Elec'!$A$3:$D$12,3,FALSE),
IFERROR(VLOOKUP($D21,'2. Matières'!$A$3:$D$177,3,FALSE),
IFERROR(VLOOKUP($D21,'3. Emploi'!$A$3:$D$102,3,FALSE),
IFERROR(VLOOKUP($D21,'4. Foncier'!$A$3:$D$92,3,FALSE),
IFERROR(VLOOKUP($D21,'5. Equipements Services'!$A$3:$D$17,3,FALSE),""))))))</f>
        <v/>
      </c>
      <c r="G21" s="135" t="str">
        <f>IF(ISBLANK($D21),"",
IFERROR(VLOOKUP($D21,'1. Eau Elec'!$A$3:$D$12,4,FALSE),
IFERROR(VLOOKUP($D21,'2. Matières'!$A$3:$D$177,4,FALSE),
IFERROR(VLOOKUP($D21,'3. Emploi'!$A$3:$D$102,4,FALSE),
IFERROR(VLOOKUP($D21,'4. Foncier'!$A$3:$D$92,4,FALSE),
IFERROR(VLOOKUP($D21,'5. Equipements Services'!$A$3:$D$17,4,FALSE),""))))))</f>
        <v/>
      </c>
      <c r="H21" s="135" t="str">
        <f t="shared" ca="1" si="0"/>
        <v>10</v>
      </c>
      <c r="I21" s="135" t="str">
        <f t="shared" ca="1" si="1"/>
        <v xml:space="preserve">
</v>
      </c>
      <c r="J21" s="136" t="str">
        <f t="shared" ca="1" si="2"/>
        <v/>
      </c>
      <c r="K21" s="136" t="str">
        <f t="shared" ca="1" si="3"/>
        <v/>
      </c>
      <c r="L21" s="136" t="str">
        <f t="shared" ca="1" si="4"/>
        <v/>
      </c>
      <c r="M21" s="136" t="str">
        <f t="shared" ca="1" si="5"/>
        <v/>
      </c>
      <c r="N21" s="136" t="str">
        <f t="shared" ca="1" si="6"/>
        <v/>
      </c>
      <c r="O21" s="136" t="str">
        <f t="shared" ca="1" si="7"/>
        <v/>
      </c>
      <c r="P21" s="136" t="str">
        <f t="shared" ca="1" si="8"/>
        <v/>
      </c>
      <c r="Q21" s="137" t="str">
        <f t="shared" ca="1" si="9"/>
        <v/>
      </c>
      <c r="R21" s="137" t="str">
        <f t="shared" ca="1" si="10"/>
        <v/>
      </c>
      <c r="S21" s="137" t="str">
        <f t="shared" ca="1" si="11"/>
        <v/>
      </c>
      <c r="T21" s="137" t="str">
        <f t="shared" ca="1" si="12"/>
        <v/>
      </c>
      <c r="U21" s="137" t="str">
        <f t="shared" ca="1" si="13"/>
        <v/>
      </c>
      <c r="V21" s="137" t="str">
        <f t="shared" ca="1" si="14"/>
        <v/>
      </c>
      <c r="W21" s="137" t="str">
        <f t="shared" ca="1" si="15"/>
        <v/>
      </c>
      <c r="X21" s="137" t="str">
        <f t="shared" ca="1" si="16"/>
        <v/>
      </c>
      <c r="Y21" s="183"/>
      <c r="Z21" s="153"/>
      <c r="AA21" s="154"/>
      <c r="AB21" s="177"/>
      <c r="AC21" s="166"/>
      <c r="AD21" s="167"/>
      <c r="AE21" s="166"/>
      <c r="AF21" s="167"/>
      <c r="AG21" s="153"/>
      <c r="AH21" s="158"/>
      <c r="AI21" s="178"/>
      <c r="AJ21" s="177"/>
      <c r="AK21" s="161"/>
    </row>
    <row r="22" spans="1:37" ht="43.5" x14ac:dyDescent="0.35">
      <c r="A22" s="174" t="s">
        <v>729</v>
      </c>
      <c r="B22" s="177" t="s">
        <v>736</v>
      </c>
      <c r="C22" s="178" t="s">
        <v>639</v>
      </c>
      <c r="D22" s="133" t="str">
        <f>IFERROR(VLOOKUP($B22,'5. Equipements Services'!$B$3:$X$92,23,FALSE),
IF(ISBLANK($C22),"",
IFERROR(VLOOKUP($C22,'1. Eau Elec'!$B$3:$X$12,23,FALSE),
IFERROR(VLOOKUP($C22,'2. Matières'!$B$3:$X$177,23,FALSE),
IFERROR(VLOOKUP($C22,'3. Emploi'!$B$3:$X$102,23,FALSE),
IFERROR(VLOOKUP($C22,'4. Foncier'!$B$3:$X$92,23,FALSE),
IFERROR(VLOOKUP($B22,'5. Equipements Services'!$B$3:$X$92,23,FALSE),"Code inconnu")))))))</f>
        <v>2.3.4</v>
      </c>
      <c r="E22" s="154">
        <v>10</v>
      </c>
      <c r="F22" s="134" t="str">
        <f>IF(ISBLANK($D22),"",
IFERROR(VLOOKUP($D22,'1. Eau Elec'!$A$3:$D$12,3,FALSE),
IFERROR(VLOOKUP($D22,'2. Matières'!$A$3:$D$177,3,FALSE),
IFERROR(VLOOKUP($D22,'3. Emploi'!$A$3:$D$102,3,FALSE),
IFERROR(VLOOKUP($D22,'4. Foncier'!$A$3:$D$92,3,FALSE),
IFERROR(VLOOKUP($D22,'5. Equipements Services'!$A$3:$D$17,3,FALSE),""))))))</f>
        <v>tonnes</v>
      </c>
      <c r="G22" s="135">
        <f>IF(ISBLANK($D22),"",
IFERROR(VLOOKUP($D22,'1. Eau Elec'!$A$3:$D$12,4,FALSE),
IFERROR(VLOOKUP($D22,'2. Matières'!$A$3:$D$177,4,FALSE),
IFERROR(VLOOKUP($D22,'3. Emploi'!$A$3:$D$102,4,FALSE),
IFERROR(VLOOKUP($D22,'4. Foncier'!$A$3:$D$92,4,FALSE),
IFERROR(VLOOKUP($D22,'5. Equipements Services'!$A$3:$D$17,4,FALSE),""))))))</f>
        <v>0</v>
      </c>
      <c r="H22" s="135" t="str">
        <f t="shared" ca="1" si="0"/>
        <v>10</v>
      </c>
      <c r="I22" s="135" t="str">
        <f t="shared" ca="1" si="1"/>
        <v xml:space="preserve">0
</v>
      </c>
      <c r="J22" s="136" t="str">
        <f t="shared" ca="1" si="2"/>
        <v/>
      </c>
      <c r="K22" s="136" t="str">
        <f t="shared" ca="1" si="3"/>
        <v/>
      </c>
      <c r="L22" s="136" t="str">
        <f t="shared" ca="1" si="4"/>
        <v/>
      </c>
      <c r="M22" s="136" t="str">
        <f t="shared" ca="1" si="5"/>
        <v/>
      </c>
      <c r="N22" s="136" t="str">
        <f t="shared" ca="1" si="6"/>
        <v/>
      </c>
      <c r="O22" s="136" t="str">
        <f t="shared" ca="1" si="7"/>
        <v/>
      </c>
      <c r="P22" s="136" t="str">
        <f t="shared" ca="1" si="8"/>
        <v/>
      </c>
      <c r="Q22" s="137" t="str">
        <f t="shared" ca="1" si="9"/>
        <v>0</v>
      </c>
      <c r="R22" s="137" t="str">
        <f t="shared" ca="1" si="10"/>
        <v/>
      </c>
      <c r="S22" s="137" t="str">
        <f t="shared" ca="1" si="11"/>
        <v/>
      </c>
      <c r="T22" s="137" t="str">
        <f t="shared" ca="1" si="12"/>
        <v/>
      </c>
      <c r="U22" s="137" t="str">
        <f t="shared" ca="1" si="13"/>
        <v/>
      </c>
      <c r="V22" s="137" t="str">
        <f t="shared" ca="1" si="14"/>
        <v/>
      </c>
      <c r="W22" s="137" t="str">
        <f t="shared" ca="1" si="15"/>
        <v/>
      </c>
      <c r="X22" s="137" t="str">
        <f t="shared" ca="1" si="16"/>
        <v/>
      </c>
      <c r="Y22" s="183" t="s">
        <v>828</v>
      </c>
      <c r="Z22" s="198">
        <v>43595</v>
      </c>
      <c r="AA22" s="199">
        <v>44012</v>
      </c>
      <c r="AB22" s="177" t="s">
        <v>776</v>
      </c>
      <c r="AC22" s="166"/>
      <c r="AD22" s="167"/>
      <c r="AE22" s="166">
        <v>49800</v>
      </c>
      <c r="AF22" s="167" t="s">
        <v>840</v>
      </c>
      <c r="AG22" s="153" t="s">
        <v>842</v>
      </c>
      <c r="AH22" s="158" t="s">
        <v>832</v>
      </c>
      <c r="AI22" s="178" t="s">
        <v>777</v>
      </c>
      <c r="AJ22" s="177" t="s">
        <v>780</v>
      </c>
      <c r="AK22" s="161" t="s">
        <v>839</v>
      </c>
    </row>
    <row r="23" spans="1:37" ht="16.5" customHeight="1" x14ac:dyDescent="0.35">
      <c r="A23" s="174"/>
      <c r="B23" s="177"/>
      <c r="C23" s="178"/>
      <c r="D23" s="133" t="str">
        <f>IFERROR(VLOOKUP($B23,'5. Equipements Services'!$B$3:$X$92,23,FALSE),
IF(ISBLANK($C23),"",
IFERROR(VLOOKUP($C23,'1. Eau Elec'!$B$3:$X$12,23,FALSE),
IFERROR(VLOOKUP($C23,'2. Matières'!$B$3:$X$177,23,FALSE),
IFERROR(VLOOKUP($C23,'3. Emploi'!$B$3:$X$102,23,FALSE),
IFERROR(VLOOKUP($C23,'4. Foncier'!$B$3:$X$92,23,FALSE),
IFERROR(VLOOKUP($B23,'5. Equipements Services'!$B$3:$X$92,23,FALSE),"Code inconnu")))))))</f>
        <v/>
      </c>
      <c r="E23" s="154"/>
      <c r="F23" s="134" t="str">
        <f>IF(ISBLANK($D23),"",
IFERROR(VLOOKUP($D23,'1. Eau Elec'!$A$3:$D$12,3,FALSE),
IFERROR(VLOOKUP($D23,'2. Matières'!$A$3:$D$177,3,FALSE),
IFERROR(VLOOKUP($D23,'3. Emploi'!$A$3:$D$102,3,FALSE),
IFERROR(VLOOKUP($D23,'4. Foncier'!$A$3:$D$92,3,FALSE),
IFERROR(VLOOKUP($D23,'5. Equipements Services'!$A$3:$D$17,3,FALSE),""))))))</f>
        <v/>
      </c>
      <c r="G23" s="135" t="str">
        <f>IF(ISBLANK($D23),"",
IFERROR(VLOOKUP($D23,'1. Eau Elec'!$A$3:$D$12,4,FALSE),
IFERROR(VLOOKUP($D23,'2. Matières'!$A$3:$D$177,4,FALSE),
IFERROR(VLOOKUP($D23,'3. Emploi'!$A$3:$D$102,4,FALSE),
IFERROR(VLOOKUP($D23,'4. Foncier'!$A$3:$D$92,4,FALSE),
IFERROR(VLOOKUP($D23,'5. Equipements Services'!$A$3:$D$17,4,FALSE),""))))))</f>
        <v/>
      </c>
      <c r="H23" s="135" t="str">
        <f t="shared" ca="1" si="0"/>
        <v>10</v>
      </c>
      <c r="I23" s="135" t="str">
        <f t="shared" ca="1" si="1"/>
        <v xml:space="preserve">
</v>
      </c>
      <c r="J23" s="136" t="str">
        <f t="shared" ca="1" si="2"/>
        <v/>
      </c>
      <c r="K23" s="136" t="str">
        <f t="shared" ca="1" si="3"/>
        <v/>
      </c>
      <c r="L23" s="136" t="str">
        <f t="shared" ca="1" si="4"/>
        <v/>
      </c>
      <c r="M23" s="136" t="str">
        <f t="shared" ca="1" si="5"/>
        <v/>
      </c>
      <c r="N23" s="136" t="str">
        <f t="shared" ca="1" si="6"/>
        <v/>
      </c>
      <c r="O23" s="136" t="str">
        <f t="shared" ca="1" si="7"/>
        <v/>
      </c>
      <c r="P23" s="136" t="str">
        <f t="shared" ca="1" si="8"/>
        <v/>
      </c>
      <c r="Q23" s="137" t="str">
        <f t="shared" ca="1" si="9"/>
        <v/>
      </c>
      <c r="R23" s="137" t="str">
        <f t="shared" ca="1" si="10"/>
        <v/>
      </c>
      <c r="S23" s="137" t="str">
        <f t="shared" ca="1" si="11"/>
        <v/>
      </c>
      <c r="T23" s="137" t="str">
        <f t="shared" ca="1" si="12"/>
        <v/>
      </c>
      <c r="U23" s="137" t="str">
        <f t="shared" ca="1" si="13"/>
        <v/>
      </c>
      <c r="V23" s="137" t="str">
        <f t="shared" ca="1" si="14"/>
        <v/>
      </c>
      <c r="W23" s="137" t="str">
        <f t="shared" ca="1" si="15"/>
        <v/>
      </c>
      <c r="X23" s="137" t="str">
        <f t="shared" ca="1" si="16"/>
        <v/>
      </c>
      <c r="Y23" s="183"/>
      <c r="Z23" s="153"/>
      <c r="AA23" s="154"/>
      <c r="AB23" s="177"/>
      <c r="AC23" s="166"/>
      <c r="AD23" s="167"/>
      <c r="AE23" s="166"/>
      <c r="AF23" s="167"/>
      <c r="AG23" s="153"/>
      <c r="AH23" s="158"/>
      <c r="AI23" s="178"/>
      <c r="AJ23" s="177"/>
      <c r="AK23" s="161"/>
    </row>
    <row r="24" spans="1:37" ht="16.5" customHeight="1" x14ac:dyDescent="0.35">
      <c r="A24" s="174"/>
      <c r="B24" s="177"/>
      <c r="C24" s="178"/>
      <c r="D24" s="133" t="str">
        <f>IFERROR(VLOOKUP($B24,'5. Equipements Services'!$B$3:$X$92,23,FALSE),
IF(ISBLANK($C24),"",
IFERROR(VLOOKUP($C24,'1. Eau Elec'!$B$3:$X$12,23,FALSE),
IFERROR(VLOOKUP($C24,'2. Matières'!$B$3:$X$177,23,FALSE),
IFERROR(VLOOKUP($C24,'3. Emploi'!$B$3:$X$102,23,FALSE),
IFERROR(VLOOKUP($C24,'4. Foncier'!$B$3:$X$92,23,FALSE),
IFERROR(VLOOKUP($B24,'5. Equipements Services'!$B$3:$X$92,23,FALSE),"Code inconnu")))))))</f>
        <v/>
      </c>
      <c r="E24" s="154"/>
      <c r="F24" s="134" t="str">
        <f>IF(ISBLANK($D24),"",
IFERROR(VLOOKUP($D24,'1. Eau Elec'!$A$3:$D$12,3,FALSE),
IFERROR(VLOOKUP($D24,'2. Matières'!$A$3:$D$177,3,FALSE),
IFERROR(VLOOKUP($D24,'3. Emploi'!$A$3:$D$102,3,FALSE),
IFERROR(VLOOKUP($D24,'4. Foncier'!$A$3:$D$92,3,FALSE),
IFERROR(VLOOKUP($D24,'5. Equipements Services'!$A$3:$D$17,3,FALSE),""))))))</f>
        <v/>
      </c>
      <c r="G24" s="135" t="str">
        <f>IF(ISBLANK($D24),"",
IFERROR(VLOOKUP($D24,'1. Eau Elec'!$A$3:$D$12,4,FALSE),
IFERROR(VLOOKUP($D24,'2. Matières'!$A$3:$D$177,4,FALSE),
IFERROR(VLOOKUP($D24,'3. Emploi'!$A$3:$D$102,4,FALSE),
IFERROR(VLOOKUP($D24,'4. Foncier'!$A$3:$D$92,4,FALSE),
IFERROR(VLOOKUP($D24,'5. Equipements Services'!$A$3:$D$17,4,FALSE),""))))))</f>
        <v/>
      </c>
      <c r="H24" s="135" t="str">
        <f t="shared" ca="1" si="0"/>
        <v>10</v>
      </c>
      <c r="I24" s="135" t="str">
        <f t="shared" ca="1" si="1"/>
        <v xml:space="preserve">
</v>
      </c>
      <c r="J24" s="136" t="str">
        <f t="shared" ca="1" si="2"/>
        <v/>
      </c>
      <c r="K24" s="136" t="str">
        <f t="shared" ca="1" si="3"/>
        <v/>
      </c>
      <c r="L24" s="136" t="str">
        <f t="shared" ca="1" si="4"/>
        <v/>
      </c>
      <c r="M24" s="136" t="str">
        <f t="shared" ca="1" si="5"/>
        <v/>
      </c>
      <c r="N24" s="136" t="str">
        <f t="shared" ca="1" si="6"/>
        <v/>
      </c>
      <c r="O24" s="136" t="str">
        <f t="shared" ca="1" si="7"/>
        <v/>
      </c>
      <c r="P24" s="136" t="str">
        <f t="shared" ca="1" si="8"/>
        <v/>
      </c>
      <c r="Q24" s="137" t="str">
        <f t="shared" ca="1" si="9"/>
        <v/>
      </c>
      <c r="R24" s="137" t="str">
        <f t="shared" ca="1" si="10"/>
        <v/>
      </c>
      <c r="S24" s="137" t="str">
        <f t="shared" ca="1" si="11"/>
        <v/>
      </c>
      <c r="T24" s="137" t="str">
        <f t="shared" ca="1" si="12"/>
        <v/>
      </c>
      <c r="U24" s="137" t="str">
        <f t="shared" ca="1" si="13"/>
        <v/>
      </c>
      <c r="V24" s="137" t="str">
        <f t="shared" ca="1" si="14"/>
        <v/>
      </c>
      <c r="W24" s="137" t="str">
        <f t="shared" ca="1" si="15"/>
        <v/>
      </c>
      <c r="X24" s="137" t="str">
        <f t="shared" ca="1" si="16"/>
        <v/>
      </c>
      <c r="Y24" s="183"/>
      <c r="Z24" s="153"/>
      <c r="AA24" s="154"/>
      <c r="AB24" s="177"/>
      <c r="AC24" s="166"/>
      <c r="AD24" s="167"/>
      <c r="AE24" s="166"/>
      <c r="AF24" s="167"/>
      <c r="AG24" s="153"/>
      <c r="AH24" s="158"/>
      <c r="AI24" s="178"/>
      <c r="AJ24" s="177"/>
      <c r="AK24" s="161"/>
    </row>
    <row r="25" spans="1:37" ht="16.5" customHeight="1" x14ac:dyDescent="0.35">
      <c r="A25" s="174"/>
      <c r="B25" s="177"/>
      <c r="C25" s="178"/>
      <c r="D25" s="133" t="str">
        <f>IFERROR(VLOOKUP($B25,'5. Equipements Services'!$B$3:$X$92,23,FALSE),
IF(ISBLANK($C25),"",
IFERROR(VLOOKUP($C25,'1. Eau Elec'!$B$3:$X$12,23,FALSE),
IFERROR(VLOOKUP($C25,'2. Matières'!$B$3:$X$177,23,FALSE),
IFERROR(VLOOKUP($C25,'3. Emploi'!$B$3:$X$102,23,FALSE),
IFERROR(VLOOKUP($C25,'4. Foncier'!$B$3:$X$92,23,FALSE),
IFERROR(VLOOKUP($B25,'5. Equipements Services'!$B$3:$X$92,23,FALSE),"Code inconnu")))))))</f>
        <v/>
      </c>
      <c r="E25" s="154"/>
      <c r="F25" s="134" t="str">
        <f>IF(ISBLANK($D25),"",
IFERROR(VLOOKUP($D25,'1. Eau Elec'!$A$3:$D$12,3,FALSE),
IFERROR(VLOOKUP($D25,'2. Matières'!$A$3:$D$177,3,FALSE),
IFERROR(VLOOKUP($D25,'3. Emploi'!$A$3:$D$102,3,FALSE),
IFERROR(VLOOKUP($D25,'4. Foncier'!$A$3:$D$92,3,FALSE),
IFERROR(VLOOKUP($D25,'5. Equipements Services'!$A$3:$D$17,3,FALSE),""))))))</f>
        <v/>
      </c>
      <c r="G25" s="135" t="str">
        <f>IF(ISBLANK($D25),"",
IFERROR(VLOOKUP($D25,'1. Eau Elec'!$A$3:$D$12,4,FALSE),
IFERROR(VLOOKUP($D25,'2. Matières'!$A$3:$D$177,4,FALSE),
IFERROR(VLOOKUP($D25,'3. Emploi'!$A$3:$D$102,4,FALSE),
IFERROR(VLOOKUP($D25,'4. Foncier'!$A$3:$D$92,4,FALSE),
IFERROR(VLOOKUP($D25,'5. Equipements Services'!$A$3:$D$17,4,FALSE),""))))))</f>
        <v/>
      </c>
      <c r="H25" s="135" t="str">
        <f t="shared" ca="1" si="0"/>
        <v>10</v>
      </c>
      <c r="I25" s="135" t="str">
        <f t="shared" ca="1" si="1"/>
        <v xml:space="preserve">
</v>
      </c>
      <c r="J25" s="136" t="str">
        <f t="shared" ca="1" si="2"/>
        <v/>
      </c>
      <c r="K25" s="136" t="str">
        <f t="shared" ca="1" si="3"/>
        <v/>
      </c>
      <c r="L25" s="136" t="str">
        <f t="shared" ca="1" si="4"/>
        <v/>
      </c>
      <c r="M25" s="136" t="str">
        <f t="shared" ca="1" si="5"/>
        <v/>
      </c>
      <c r="N25" s="136" t="str">
        <f t="shared" ca="1" si="6"/>
        <v/>
      </c>
      <c r="O25" s="136" t="str">
        <f t="shared" ca="1" si="7"/>
        <v/>
      </c>
      <c r="P25" s="136" t="str">
        <f t="shared" ca="1" si="8"/>
        <v/>
      </c>
      <c r="Q25" s="137" t="str">
        <f t="shared" ca="1" si="9"/>
        <v/>
      </c>
      <c r="R25" s="137" t="str">
        <f t="shared" ca="1" si="10"/>
        <v/>
      </c>
      <c r="S25" s="137" t="str">
        <f t="shared" ca="1" si="11"/>
        <v/>
      </c>
      <c r="T25" s="137" t="str">
        <f t="shared" ca="1" si="12"/>
        <v/>
      </c>
      <c r="U25" s="137" t="str">
        <f t="shared" ca="1" si="13"/>
        <v/>
      </c>
      <c r="V25" s="137" t="str">
        <f t="shared" ca="1" si="14"/>
        <v/>
      </c>
      <c r="W25" s="137" t="str">
        <f t="shared" ca="1" si="15"/>
        <v/>
      </c>
      <c r="X25" s="137" t="str">
        <f t="shared" ca="1" si="16"/>
        <v/>
      </c>
      <c r="Y25" s="183"/>
      <c r="Z25" s="153"/>
      <c r="AA25" s="154"/>
      <c r="AB25" s="177"/>
      <c r="AC25" s="166"/>
      <c r="AD25" s="167"/>
      <c r="AE25" s="166"/>
      <c r="AF25" s="167"/>
      <c r="AG25" s="153"/>
      <c r="AH25" s="158"/>
      <c r="AI25" s="178"/>
      <c r="AJ25" s="177"/>
      <c r="AK25" s="161"/>
    </row>
    <row r="26" spans="1:37" ht="16.5" customHeight="1" x14ac:dyDescent="0.35">
      <c r="A26" s="174"/>
      <c r="B26" s="177"/>
      <c r="C26" s="178"/>
      <c r="D26" s="133" t="str">
        <f>IFERROR(VLOOKUP($B26,'5. Equipements Services'!$B$3:$X$92,23,FALSE),
IF(ISBLANK($C26),"",
IFERROR(VLOOKUP($C26,'1. Eau Elec'!$B$3:$X$12,23,FALSE),
IFERROR(VLOOKUP($C26,'2. Matières'!$B$3:$X$177,23,FALSE),
IFERROR(VLOOKUP($C26,'3. Emploi'!$B$3:$X$102,23,FALSE),
IFERROR(VLOOKUP($C26,'4. Foncier'!$B$3:$X$92,23,FALSE),
IFERROR(VLOOKUP($B26,'5. Equipements Services'!$B$3:$X$92,23,FALSE),"Code inconnu")))))))</f>
        <v/>
      </c>
      <c r="E26" s="154"/>
      <c r="F26" s="134" t="str">
        <f>IF(ISBLANK($D26),"",
IFERROR(VLOOKUP($D26,'1. Eau Elec'!$A$3:$D$12,3,FALSE),
IFERROR(VLOOKUP($D26,'2. Matières'!$A$3:$D$177,3,FALSE),
IFERROR(VLOOKUP($D26,'3. Emploi'!$A$3:$D$102,3,FALSE),
IFERROR(VLOOKUP($D26,'4. Foncier'!$A$3:$D$92,3,FALSE),
IFERROR(VLOOKUP($D26,'5. Equipements Services'!$A$3:$D$17,3,FALSE),""))))))</f>
        <v/>
      </c>
      <c r="G26" s="135" t="str">
        <f>IF(ISBLANK($D26),"",
IFERROR(VLOOKUP($D26,'1. Eau Elec'!$A$3:$D$12,4,FALSE),
IFERROR(VLOOKUP($D26,'2. Matières'!$A$3:$D$177,4,FALSE),
IFERROR(VLOOKUP($D26,'3. Emploi'!$A$3:$D$102,4,FALSE),
IFERROR(VLOOKUP($D26,'4. Foncier'!$A$3:$D$92,4,FALSE),
IFERROR(VLOOKUP($D26,'5. Equipements Services'!$A$3:$D$17,4,FALSE),""))))))</f>
        <v/>
      </c>
      <c r="H26" s="135" t="str">
        <f t="shared" ca="1" si="0"/>
        <v>10</v>
      </c>
      <c r="I26" s="135" t="str">
        <f t="shared" ca="1" si="1"/>
        <v xml:space="preserve">
</v>
      </c>
      <c r="J26" s="136" t="str">
        <f t="shared" ca="1" si="2"/>
        <v/>
      </c>
      <c r="K26" s="136" t="str">
        <f t="shared" ca="1" si="3"/>
        <v/>
      </c>
      <c r="L26" s="136" t="str">
        <f t="shared" ca="1" si="4"/>
        <v/>
      </c>
      <c r="M26" s="136" t="str">
        <f t="shared" ca="1" si="5"/>
        <v/>
      </c>
      <c r="N26" s="136" t="str">
        <f t="shared" ca="1" si="6"/>
        <v/>
      </c>
      <c r="O26" s="136" t="str">
        <f t="shared" ca="1" si="7"/>
        <v/>
      </c>
      <c r="P26" s="136" t="str">
        <f t="shared" ca="1" si="8"/>
        <v/>
      </c>
      <c r="Q26" s="137" t="str">
        <f t="shared" ca="1" si="9"/>
        <v/>
      </c>
      <c r="R26" s="137" t="str">
        <f t="shared" ca="1" si="10"/>
        <v/>
      </c>
      <c r="S26" s="137" t="str">
        <f t="shared" ca="1" si="11"/>
        <v/>
      </c>
      <c r="T26" s="137" t="str">
        <f t="shared" ca="1" si="12"/>
        <v/>
      </c>
      <c r="U26" s="137" t="str">
        <f t="shared" ca="1" si="13"/>
        <v/>
      </c>
      <c r="V26" s="137" t="str">
        <f t="shared" ca="1" si="14"/>
        <v/>
      </c>
      <c r="W26" s="137" t="str">
        <f t="shared" ca="1" si="15"/>
        <v/>
      </c>
      <c r="X26" s="137" t="str">
        <f t="shared" ca="1" si="16"/>
        <v/>
      </c>
      <c r="Y26" s="183"/>
      <c r="Z26" s="153"/>
      <c r="AA26" s="154"/>
      <c r="AB26" s="177"/>
      <c r="AC26" s="166"/>
      <c r="AD26" s="167"/>
      <c r="AE26" s="166"/>
      <c r="AF26" s="167"/>
      <c r="AG26" s="153"/>
      <c r="AH26" s="158"/>
      <c r="AI26" s="178"/>
      <c r="AJ26" s="177"/>
      <c r="AK26" s="161"/>
    </row>
    <row r="27" spans="1:37" ht="16.5" customHeight="1" x14ac:dyDescent="0.35">
      <c r="A27" s="174"/>
      <c r="B27" s="177"/>
      <c r="C27" s="178"/>
      <c r="D27" s="133" t="str">
        <f>IFERROR(VLOOKUP($B27,'5. Equipements Services'!$B$3:$X$92,23,FALSE),
IF(ISBLANK($C27),"",
IFERROR(VLOOKUP($C27,'1. Eau Elec'!$B$3:$X$12,23,FALSE),
IFERROR(VLOOKUP($C27,'2. Matières'!$B$3:$X$177,23,FALSE),
IFERROR(VLOOKUP($C27,'3. Emploi'!$B$3:$X$102,23,FALSE),
IFERROR(VLOOKUP($C27,'4. Foncier'!$B$3:$X$92,23,FALSE),
IFERROR(VLOOKUP($B27,'5. Equipements Services'!$B$3:$X$92,23,FALSE),"Code inconnu")))))))</f>
        <v/>
      </c>
      <c r="E27" s="154"/>
      <c r="F27" s="134" t="str">
        <f>IF(ISBLANK($D27),"",
IFERROR(VLOOKUP($D27,'1. Eau Elec'!$A$3:$D$12,3,FALSE),
IFERROR(VLOOKUP($D27,'2. Matières'!$A$3:$D$177,3,FALSE),
IFERROR(VLOOKUP($D27,'3. Emploi'!$A$3:$D$102,3,FALSE),
IFERROR(VLOOKUP($D27,'4. Foncier'!$A$3:$D$92,3,FALSE),
IFERROR(VLOOKUP($D27,'5. Equipements Services'!$A$3:$D$17,3,FALSE),""))))))</f>
        <v/>
      </c>
      <c r="G27" s="135" t="str">
        <f>IF(ISBLANK($D27),"",
IFERROR(VLOOKUP($D27,'1. Eau Elec'!$A$3:$D$12,4,FALSE),
IFERROR(VLOOKUP($D27,'2. Matières'!$A$3:$D$177,4,FALSE),
IFERROR(VLOOKUP($D27,'3. Emploi'!$A$3:$D$102,4,FALSE),
IFERROR(VLOOKUP($D27,'4. Foncier'!$A$3:$D$92,4,FALSE),
IFERROR(VLOOKUP($D27,'5. Equipements Services'!$A$3:$D$17,4,FALSE),""))))))</f>
        <v/>
      </c>
      <c r="H27" s="135" t="str">
        <f t="shared" ca="1" si="0"/>
        <v>10</v>
      </c>
      <c r="I27" s="135" t="str">
        <f t="shared" ca="1" si="1"/>
        <v xml:space="preserve">
</v>
      </c>
      <c r="J27" s="136" t="str">
        <f t="shared" ca="1" si="2"/>
        <v/>
      </c>
      <c r="K27" s="136" t="str">
        <f t="shared" ca="1" si="3"/>
        <v/>
      </c>
      <c r="L27" s="136" t="str">
        <f t="shared" ca="1" si="4"/>
        <v/>
      </c>
      <c r="M27" s="136" t="str">
        <f t="shared" ca="1" si="5"/>
        <v/>
      </c>
      <c r="N27" s="136" t="str">
        <f t="shared" ca="1" si="6"/>
        <v/>
      </c>
      <c r="O27" s="136" t="str">
        <f t="shared" ca="1" si="7"/>
        <v/>
      </c>
      <c r="P27" s="136" t="str">
        <f t="shared" ca="1" si="8"/>
        <v/>
      </c>
      <c r="Q27" s="137" t="str">
        <f t="shared" ca="1" si="9"/>
        <v/>
      </c>
      <c r="R27" s="137" t="str">
        <f t="shared" ca="1" si="10"/>
        <v/>
      </c>
      <c r="S27" s="137" t="str">
        <f t="shared" ca="1" si="11"/>
        <v/>
      </c>
      <c r="T27" s="137" t="str">
        <f t="shared" ca="1" si="12"/>
        <v/>
      </c>
      <c r="U27" s="137" t="str">
        <f t="shared" ca="1" si="13"/>
        <v/>
      </c>
      <c r="V27" s="137" t="str">
        <f t="shared" ca="1" si="14"/>
        <v/>
      </c>
      <c r="W27" s="137" t="str">
        <f t="shared" ca="1" si="15"/>
        <v/>
      </c>
      <c r="X27" s="137" t="str">
        <f t="shared" ca="1" si="16"/>
        <v/>
      </c>
      <c r="Y27" s="183"/>
      <c r="Z27" s="153"/>
      <c r="AA27" s="154"/>
      <c r="AB27" s="177"/>
      <c r="AC27" s="166"/>
      <c r="AD27" s="167"/>
      <c r="AE27" s="166"/>
      <c r="AF27" s="167"/>
      <c r="AG27" s="153"/>
      <c r="AH27" s="158"/>
      <c r="AI27" s="178"/>
      <c r="AJ27" s="177"/>
      <c r="AK27" s="161"/>
    </row>
    <row r="28" spans="1:37" ht="16.5" customHeight="1" x14ac:dyDescent="0.35">
      <c r="A28" s="174"/>
      <c r="B28" s="177"/>
      <c r="C28" s="178"/>
      <c r="D28" s="133" t="str">
        <f>IFERROR(VLOOKUP($B28,'5. Equipements Services'!$B$3:$X$92,23,FALSE),
IF(ISBLANK($C28),"",
IFERROR(VLOOKUP($C28,'1. Eau Elec'!$B$3:$X$12,23,FALSE),
IFERROR(VLOOKUP($C28,'2. Matières'!$B$3:$X$177,23,FALSE),
IFERROR(VLOOKUP($C28,'3. Emploi'!$B$3:$X$102,23,FALSE),
IFERROR(VLOOKUP($C28,'4. Foncier'!$B$3:$X$92,23,FALSE),
IFERROR(VLOOKUP($B28,'5. Equipements Services'!$B$3:$X$92,23,FALSE),"Code inconnu")))))))</f>
        <v/>
      </c>
      <c r="E28" s="154"/>
      <c r="F28" s="134" t="str">
        <f>IF(ISBLANK($D28),"",
IFERROR(VLOOKUP($D28,'1. Eau Elec'!$A$3:$D$12,3,FALSE),
IFERROR(VLOOKUP($D28,'2. Matières'!$A$3:$D$177,3,FALSE),
IFERROR(VLOOKUP($D28,'3. Emploi'!$A$3:$D$102,3,FALSE),
IFERROR(VLOOKUP($D28,'4. Foncier'!$A$3:$D$92,3,FALSE),
IFERROR(VLOOKUP($D28,'5. Equipements Services'!$A$3:$D$17,3,FALSE),""))))))</f>
        <v/>
      </c>
      <c r="G28" s="135" t="str">
        <f>IF(ISBLANK($D28),"",
IFERROR(VLOOKUP($D28,'1. Eau Elec'!$A$3:$D$12,4,FALSE),
IFERROR(VLOOKUP($D28,'2. Matières'!$A$3:$D$177,4,FALSE),
IFERROR(VLOOKUP($D28,'3. Emploi'!$A$3:$D$102,4,FALSE),
IFERROR(VLOOKUP($D28,'4. Foncier'!$A$3:$D$92,4,FALSE),
IFERROR(VLOOKUP($D28,'5. Equipements Services'!$A$3:$D$17,4,FALSE),""))))))</f>
        <v/>
      </c>
      <c r="H28" s="135" t="str">
        <f t="shared" ca="1" si="0"/>
        <v>10</v>
      </c>
      <c r="I28" s="135" t="str">
        <f t="shared" ca="1" si="1"/>
        <v xml:space="preserve">
</v>
      </c>
      <c r="J28" s="136" t="str">
        <f t="shared" ca="1" si="2"/>
        <v/>
      </c>
      <c r="K28" s="136" t="str">
        <f t="shared" ca="1" si="3"/>
        <v/>
      </c>
      <c r="L28" s="136" t="str">
        <f t="shared" ca="1" si="4"/>
        <v/>
      </c>
      <c r="M28" s="136" t="str">
        <f t="shared" ca="1" si="5"/>
        <v/>
      </c>
      <c r="N28" s="136" t="str">
        <f t="shared" ca="1" si="6"/>
        <v/>
      </c>
      <c r="O28" s="136" t="str">
        <f t="shared" ca="1" si="7"/>
        <v/>
      </c>
      <c r="P28" s="136" t="str">
        <f t="shared" ca="1" si="8"/>
        <v/>
      </c>
      <c r="Q28" s="137" t="str">
        <f t="shared" ca="1" si="9"/>
        <v/>
      </c>
      <c r="R28" s="137" t="str">
        <f t="shared" ca="1" si="10"/>
        <v/>
      </c>
      <c r="S28" s="137" t="str">
        <f t="shared" ca="1" si="11"/>
        <v/>
      </c>
      <c r="T28" s="137" t="str">
        <f t="shared" ca="1" si="12"/>
        <v/>
      </c>
      <c r="U28" s="137" t="str">
        <f t="shared" ca="1" si="13"/>
        <v/>
      </c>
      <c r="V28" s="137" t="str">
        <f t="shared" ca="1" si="14"/>
        <v/>
      </c>
      <c r="W28" s="137" t="str">
        <f t="shared" ca="1" si="15"/>
        <v/>
      </c>
      <c r="X28" s="137" t="str">
        <f t="shared" ca="1" si="16"/>
        <v/>
      </c>
      <c r="Y28" s="183"/>
      <c r="Z28" s="153"/>
      <c r="AA28" s="154"/>
      <c r="AB28" s="177"/>
      <c r="AC28" s="166"/>
      <c r="AD28" s="167"/>
      <c r="AE28" s="166"/>
      <c r="AF28" s="167"/>
      <c r="AG28" s="153"/>
      <c r="AH28" s="158"/>
      <c r="AI28" s="178"/>
      <c r="AJ28" s="177"/>
      <c r="AK28" s="161"/>
    </row>
    <row r="29" spans="1:37" ht="16.5" customHeight="1" x14ac:dyDescent="0.35">
      <c r="A29" s="174"/>
      <c r="B29" s="177"/>
      <c r="C29" s="178"/>
      <c r="D29" s="133" t="str">
        <f>IFERROR(VLOOKUP($B29,'5. Equipements Services'!$B$3:$X$92,23,FALSE),
IF(ISBLANK($C29),"",
IFERROR(VLOOKUP($C29,'1. Eau Elec'!$B$3:$X$12,23,FALSE),
IFERROR(VLOOKUP($C29,'2. Matières'!$B$3:$X$177,23,FALSE),
IFERROR(VLOOKUP($C29,'3. Emploi'!$B$3:$X$102,23,FALSE),
IFERROR(VLOOKUP($C29,'4. Foncier'!$B$3:$X$92,23,FALSE),
IFERROR(VLOOKUP($B29,'5. Equipements Services'!$B$3:$X$92,23,FALSE),"Code inconnu")))))))</f>
        <v/>
      </c>
      <c r="E29" s="154"/>
      <c r="F29" s="134" t="str">
        <f>IF(ISBLANK($D29),"",
IFERROR(VLOOKUP($D29,'1. Eau Elec'!$A$3:$D$12,3,FALSE),
IFERROR(VLOOKUP($D29,'2. Matières'!$A$3:$D$177,3,FALSE),
IFERROR(VLOOKUP($D29,'3. Emploi'!$A$3:$D$102,3,FALSE),
IFERROR(VLOOKUP($D29,'4. Foncier'!$A$3:$D$92,3,FALSE),
IFERROR(VLOOKUP($D29,'5. Equipements Services'!$A$3:$D$17,3,FALSE),""))))))</f>
        <v/>
      </c>
      <c r="G29" s="135" t="str">
        <f>IF(ISBLANK($D29),"",
IFERROR(VLOOKUP($D29,'1. Eau Elec'!$A$3:$D$12,4,FALSE),
IFERROR(VLOOKUP($D29,'2. Matières'!$A$3:$D$177,4,FALSE),
IFERROR(VLOOKUP($D29,'3. Emploi'!$A$3:$D$102,4,FALSE),
IFERROR(VLOOKUP($D29,'4. Foncier'!$A$3:$D$92,4,FALSE),
IFERROR(VLOOKUP($D29,'5. Equipements Services'!$A$3:$D$17,4,FALSE),""))))))</f>
        <v/>
      </c>
      <c r="H29" s="135" t="str">
        <f t="shared" ca="1" si="0"/>
        <v>10</v>
      </c>
      <c r="I29" s="135" t="str">
        <f t="shared" ca="1" si="1"/>
        <v xml:space="preserve">
</v>
      </c>
      <c r="J29" s="136" t="str">
        <f t="shared" ca="1" si="2"/>
        <v/>
      </c>
      <c r="K29" s="136" t="str">
        <f t="shared" ca="1" si="3"/>
        <v/>
      </c>
      <c r="L29" s="136" t="str">
        <f t="shared" ca="1" si="4"/>
        <v/>
      </c>
      <c r="M29" s="136" t="str">
        <f t="shared" ca="1" si="5"/>
        <v/>
      </c>
      <c r="N29" s="136" t="str">
        <f t="shared" ca="1" si="6"/>
        <v/>
      </c>
      <c r="O29" s="136" t="str">
        <f t="shared" ca="1" si="7"/>
        <v/>
      </c>
      <c r="P29" s="136" t="str">
        <f t="shared" ca="1" si="8"/>
        <v/>
      </c>
      <c r="Q29" s="137" t="str">
        <f t="shared" ca="1" si="9"/>
        <v/>
      </c>
      <c r="R29" s="137" t="str">
        <f t="shared" ca="1" si="10"/>
        <v/>
      </c>
      <c r="S29" s="137" t="str">
        <f t="shared" ca="1" si="11"/>
        <v/>
      </c>
      <c r="T29" s="137" t="str">
        <f t="shared" ca="1" si="12"/>
        <v/>
      </c>
      <c r="U29" s="137" t="str">
        <f t="shared" ca="1" si="13"/>
        <v/>
      </c>
      <c r="V29" s="137" t="str">
        <f t="shared" ca="1" si="14"/>
        <v/>
      </c>
      <c r="W29" s="137" t="str">
        <f t="shared" ca="1" si="15"/>
        <v/>
      </c>
      <c r="X29" s="137" t="str">
        <f t="shared" ca="1" si="16"/>
        <v/>
      </c>
      <c r="Y29" s="183"/>
      <c r="Z29" s="153"/>
      <c r="AA29" s="154"/>
      <c r="AB29" s="177"/>
      <c r="AC29" s="166"/>
      <c r="AD29" s="167"/>
      <c r="AE29" s="166"/>
      <c r="AF29" s="167"/>
      <c r="AG29" s="153"/>
      <c r="AH29" s="158"/>
      <c r="AI29" s="178"/>
      <c r="AJ29" s="177"/>
      <c r="AK29" s="161"/>
    </row>
    <row r="30" spans="1:37" ht="16.5" customHeight="1" x14ac:dyDescent="0.35">
      <c r="A30" s="174"/>
      <c r="B30" s="177"/>
      <c r="C30" s="178"/>
      <c r="D30" s="133" t="str">
        <f>IFERROR(VLOOKUP($B30,'5. Equipements Services'!$B$3:$X$92,23,FALSE),
IF(ISBLANK($C30),"",
IFERROR(VLOOKUP($C30,'1. Eau Elec'!$B$3:$X$12,23,FALSE),
IFERROR(VLOOKUP($C30,'2. Matières'!$B$3:$X$177,23,FALSE),
IFERROR(VLOOKUP($C30,'3. Emploi'!$B$3:$X$102,23,FALSE),
IFERROR(VLOOKUP($C30,'4. Foncier'!$B$3:$X$92,23,FALSE),
IFERROR(VLOOKUP($B30,'5. Equipements Services'!$B$3:$X$92,23,FALSE),"Code inconnu")))))))</f>
        <v/>
      </c>
      <c r="E30" s="154"/>
      <c r="F30" s="134" t="str">
        <f>IF(ISBLANK($D30),"",
IFERROR(VLOOKUP($D30,'1. Eau Elec'!$A$3:$D$12,3,FALSE),
IFERROR(VLOOKUP($D30,'2. Matières'!$A$3:$D$177,3,FALSE),
IFERROR(VLOOKUP($D30,'3. Emploi'!$A$3:$D$102,3,FALSE),
IFERROR(VLOOKUP($D30,'4. Foncier'!$A$3:$D$92,3,FALSE),
IFERROR(VLOOKUP($D30,'5. Equipements Services'!$A$3:$D$17,3,FALSE),""))))))</f>
        <v/>
      </c>
      <c r="G30" s="135" t="str">
        <f>IF(ISBLANK($D30),"",
IFERROR(VLOOKUP($D30,'1. Eau Elec'!$A$3:$D$12,4,FALSE),
IFERROR(VLOOKUP($D30,'2. Matières'!$A$3:$D$177,4,FALSE),
IFERROR(VLOOKUP($D30,'3. Emploi'!$A$3:$D$102,4,FALSE),
IFERROR(VLOOKUP($D30,'4. Foncier'!$A$3:$D$92,4,FALSE),
IFERROR(VLOOKUP($D30,'5. Equipements Services'!$A$3:$D$17,4,FALSE),""))))))</f>
        <v/>
      </c>
      <c r="H30" s="135" t="str">
        <f t="shared" ca="1" si="0"/>
        <v>10</v>
      </c>
      <c r="I30" s="135" t="str">
        <f t="shared" ca="1" si="1"/>
        <v xml:space="preserve">
</v>
      </c>
      <c r="J30" s="136" t="str">
        <f t="shared" ca="1" si="2"/>
        <v/>
      </c>
      <c r="K30" s="136" t="str">
        <f t="shared" ca="1" si="3"/>
        <v/>
      </c>
      <c r="L30" s="136" t="str">
        <f t="shared" ca="1" si="4"/>
        <v/>
      </c>
      <c r="M30" s="136" t="str">
        <f t="shared" ca="1" si="5"/>
        <v/>
      </c>
      <c r="N30" s="136" t="str">
        <f t="shared" ca="1" si="6"/>
        <v/>
      </c>
      <c r="O30" s="136" t="str">
        <f t="shared" ca="1" si="7"/>
        <v/>
      </c>
      <c r="P30" s="136" t="str">
        <f t="shared" ca="1" si="8"/>
        <v/>
      </c>
      <c r="Q30" s="137" t="str">
        <f t="shared" ca="1" si="9"/>
        <v/>
      </c>
      <c r="R30" s="137" t="str">
        <f t="shared" ca="1" si="10"/>
        <v/>
      </c>
      <c r="S30" s="137" t="str">
        <f t="shared" ca="1" si="11"/>
        <v/>
      </c>
      <c r="T30" s="137" t="str">
        <f t="shared" ca="1" si="12"/>
        <v/>
      </c>
      <c r="U30" s="137" t="str">
        <f t="shared" ca="1" si="13"/>
        <v/>
      </c>
      <c r="V30" s="137" t="str">
        <f t="shared" ca="1" si="14"/>
        <v/>
      </c>
      <c r="W30" s="137" t="str">
        <f t="shared" ca="1" si="15"/>
        <v/>
      </c>
      <c r="X30" s="137" t="str">
        <f t="shared" ca="1" si="16"/>
        <v/>
      </c>
      <c r="Y30" s="183"/>
      <c r="Z30" s="153"/>
      <c r="AA30" s="154"/>
      <c r="AB30" s="177"/>
      <c r="AC30" s="166"/>
      <c r="AD30" s="167"/>
      <c r="AE30" s="166"/>
      <c r="AF30" s="167"/>
      <c r="AG30" s="153"/>
      <c r="AH30" s="158"/>
      <c r="AI30" s="178"/>
      <c r="AJ30" s="177"/>
      <c r="AK30" s="161"/>
    </row>
    <row r="31" spans="1:37" ht="16.5" customHeight="1" x14ac:dyDescent="0.35">
      <c r="A31" s="174"/>
      <c r="B31" s="177"/>
      <c r="C31" s="178"/>
      <c r="D31" s="133" t="str">
        <f>IFERROR(VLOOKUP($B31,'5. Equipements Services'!$B$3:$X$92,23,FALSE),
IF(ISBLANK($C31),"",
IFERROR(VLOOKUP($C31,'1. Eau Elec'!$B$3:$X$12,23,FALSE),
IFERROR(VLOOKUP($C31,'2. Matières'!$B$3:$X$177,23,FALSE),
IFERROR(VLOOKUP($C31,'3. Emploi'!$B$3:$X$102,23,FALSE),
IFERROR(VLOOKUP($C31,'4. Foncier'!$B$3:$X$92,23,FALSE),
IFERROR(VLOOKUP($B31,'5. Equipements Services'!$B$3:$X$92,23,FALSE),"Code inconnu")))))))</f>
        <v/>
      </c>
      <c r="E31" s="154"/>
      <c r="F31" s="134" t="str">
        <f>IF(ISBLANK($D31),"",
IFERROR(VLOOKUP($D31,'1. Eau Elec'!$A$3:$D$12,3,FALSE),
IFERROR(VLOOKUP($D31,'2. Matières'!$A$3:$D$177,3,FALSE),
IFERROR(VLOOKUP($D31,'3. Emploi'!$A$3:$D$102,3,FALSE),
IFERROR(VLOOKUP($D31,'4. Foncier'!$A$3:$D$92,3,FALSE),
IFERROR(VLOOKUP($D31,'5. Equipements Services'!$A$3:$D$17,3,FALSE),""))))))</f>
        <v/>
      </c>
      <c r="G31" s="135" t="str">
        <f>IF(ISBLANK($D31),"",
IFERROR(VLOOKUP($D31,'1. Eau Elec'!$A$3:$D$12,4,FALSE),
IFERROR(VLOOKUP($D31,'2. Matières'!$A$3:$D$177,4,FALSE),
IFERROR(VLOOKUP($D31,'3. Emploi'!$A$3:$D$102,4,FALSE),
IFERROR(VLOOKUP($D31,'4. Foncier'!$A$3:$D$92,4,FALSE),
IFERROR(VLOOKUP($D31,'5. Equipements Services'!$A$3:$D$17,4,FALSE),""))))))</f>
        <v/>
      </c>
      <c r="H31" s="135" t="str">
        <f t="shared" ca="1" si="0"/>
        <v>10</v>
      </c>
      <c r="I31" s="135" t="str">
        <f t="shared" ca="1" si="1"/>
        <v xml:space="preserve">
</v>
      </c>
      <c r="J31" s="136" t="str">
        <f t="shared" ca="1" si="2"/>
        <v/>
      </c>
      <c r="K31" s="136" t="str">
        <f t="shared" ca="1" si="3"/>
        <v/>
      </c>
      <c r="L31" s="136" t="str">
        <f t="shared" ca="1" si="4"/>
        <v/>
      </c>
      <c r="M31" s="136" t="str">
        <f t="shared" ca="1" si="5"/>
        <v/>
      </c>
      <c r="N31" s="136" t="str">
        <f t="shared" ca="1" si="6"/>
        <v/>
      </c>
      <c r="O31" s="136" t="str">
        <f t="shared" ca="1" si="7"/>
        <v/>
      </c>
      <c r="P31" s="136" t="str">
        <f t="shared" ca="1" si="8"/>
        <v/>
      </c>
      <c r="Q31" s="137" t="str">
        <f t="shared" ca="1" si="9"/>
        <v/>
      </c>
      <c r="R31" s="137" t="str">
        <f t="shared" ca="1" si="10"/>
        <v/>
      </c>
      <c r="S31" s="137" t="str">
        <f t="shared" ca="1" si="11"/>
        <v/>
      </c>
      <c r="T31" s="137" t="str">
        <f t="shared" ca="1" si="12"/>
        <v/>
      </c>
      <c r="U31" s="137" t="str">
        <f t="shared" ca="1" si="13"/>
        <v/>
      </c>
      <c r="V31" s="137" t="str">
        <f t="shared" ca="1" si="14"/>
        <v/>
      </c>
      <c r="W31" s="137" t="str">
        <f t="shared" ca="1" si="15"/>
        <v/>
      </c>
      <c r="X31" s="137" t="str">
        <f t="shared" ca="1" si="16"/>
        <v/>
      </c>
      <c r="Y31" s="183"/>
      <c r="Z31" s="153"/>
      <c r="AA31" s="154"/>
      <c r="AB31" s="177"/>
      <c r="AC31" s="166"/>
      <c r="AD31" s="167"/>
      <c r="AE31" s="166"/>
      <c r="AF31" s="167"/>
      <c r="AG31" s="153"/>
      <c r="AH31" s="158"/>
      <c r="AI31" s="178"/>
      <c r="AJ31" s="177"/>
      <c r="AK31" s="161"/>
    </row>
    <row r="32" spans="1:37" ht="16.5" customHeight="1" x14ac:dyDescent="0.35">
      <c r="A32" s="174"/>
      <c r="B32" s="177"/>
      <c r="C32" s="178"/>
      <c r="D32" s="133" t="str">
        <f>IFERROR(VLOOKUP($B32,'5. Equipements Services'!$B$3:$X$92,23,FALSE),
IF(ISBLANK($C32),"",
IFERROR(VLOOKUP($C32,'1. Eau Elec'!$B$3:$X$12,23,FALSE),
IFERROR(VLOOKUP($C32,'2. Matières'!$B$3:$X$177,23,FALSE),
IFERROR(VLOOKUP($C32,'3. Emploi'!$B$3:$X$102,23,FALSE),
IFERROR(VLOOKUP($C32,'4. Foncier'!$B$3:$X$92,23,FALSE),
IFERROR(VLOOKUP($B32,'5. Equipements Services'!$B$3:$X$92,23,FALSE),"Code inconnu")))))))</f>
        <v/>
      </c>
      <c r="E32" s="154"/>
      <c r="F32" s="134" t="str">
        <f>IF(ISBLANK($D32),"",
IFERROR(VLOOKUP($D32,'1. Eau Elec'!$A$3:$D$12,3,FALSE),
IFERROR(VLOOKUP($D32,'2. Matières'!$A$3:$D$177,3,FALSE),
IFERROR(VLOOKUP($D32,'3. Emploi'!$A$3:$D$102,3,FALSE),
IFERROR(VLOOKUP($D32,'4. Foncier'!$A$3:$D$92,3,FALSE),
IFERROR(VLOOKUP($D32,'5. Equipements Services'!$A$3:$D$17,3,FALSE),""))))))</f>
        <v/>
      </c>
      <c r="G32" s="135" t="str">
        <f>IF(ISBLANK($D32),"",
IFERROR(VLOOKUP($D32,'1. Eau Elec'!$A$3:$D$12,4,FALSE),
IFERROR(VLOOKUP($D32,'2. Matières'!$A$3:$D$177,4,FALSE),
IFERROR(VLOOKUP($D32,'3. Emploi'!$A$3:$D$102,4,FALSE),
IFERROR(VLOOKUP($D32,'4. Foncier'!$A$3:$D$92,4,FALSE),
IFERROR(VLOOKUP($D32,'5. Equipements Services'!$A$3:$D$17,4,FALSE),""))))))</f>
        <v/>
      </c>
      <c r="H32" s="135" t="str">
        <f t="shared" ca="1" si="0"/>
        <v>10</v>
      </c>
      <c r="I32" s="135" t="str">
        <f t="shared" ca="1" si="1"/>
        <v xml:space="preserve">
</v>
      </c>
      <c r="J32" s="136" t="str">
        <f t="shared" ca="1" si="2"/>
        <v/>
      </c>
      <c r="K32" s="136" t="str">
        <f t="shared" ca="1" si="3"/>
        <v/>
      </c>
      <c r="L32" s="136" t="str">
        <f t="shared" ca="1" si="4"/>
        <v/>
      </c>
      <c r="M32" s="136" t="str">
        <f t="shared" ca="1" si="5"/>
        <v/>
      </c>
      <c r="N32" s="136" t="str">
        <f t="shared" ca="1" si="6"/>
        <v/>
      </c>
      <c r="O32" s="136" t="str">
        <f t="shared" ca="1" si="7"/>
        <v/>
      </c>
      <c r="P32" s="136" t="str">
        <f t="shared" ca="1" si="8"/>
        <v/>
      </c>
      <c r="Q32" s="137" t="str">
        <f t="shared" ca="1" si="9"/>
        <v/>
      </c>
      <c r="R32" s="137" t="str">
        <f t="shared" ca="1" si="10"/>
        <v/>
      </c>
      <c r="S32" s="137" t="str">
        <f t="shared" ca="1" si="11"/>
        <v/>
      </c>
      <c r="T32" s="137" t="str">
        <f t="shared" ca="1" si="12"/>
        <v/>
      </c>
      <c r="U32" s="137" t="str">
        <f t="shared" ca="1" si="13"/>
        <v/>
      </c>
      <c r="V32" s="137" t="str">
        <f t="shared" ca="1" si="14"/>
        <v/>
      </c>
      <c r="W32" s="137" t="str">
        <f t="shared" ca="1" si="15"/>
        <v/>
      </c>
      <c r="X32" s="137" t="str">
        <f t="shared" ca="1" si="16"/>
        <v/>
      </c>
      <c r="Y32" s="183"/>
      <c r="Z32" s="153"/>
      <c r="AA32" s="154"/>
      <c r="AB32" s="177"/>
      <c r="AC32" s="166"/>
      <c r="AD32" s="167"/>
      <c r="AE32" s="166"/>
      <c r="AF32" s="167"/>
      <c r="AG32" s="153"/>
      <c r="AH32" s="158"/>
      <c r="AI32" s="178"/>
      <c r="AJ32" s="177"/>
      <c r="AK32" s="161"/>
    </row>
    <row r="33" spans="1:37" ht="16.5" customHeight="1" x14ac:dyDescent="0.35">
      <c r="A33" s="174"/>
      <c r="B33" s="177"/>
      <c r="C33" s="178"/>
      <c r="D33" s="133" t="str">
        <f>IFERROR(VLOOKUP($B33,'5. Equipements Services'!$B$3:$X$92,23,FALSE),
IF(ISBLANK($C33),"",
IFERROR(VLOOKUP($C33,'1. Eau Elec'!$B$3:$X$12,23,FALSE),
IFERROR(VLOOKUP($C33,'2. Matières'!$B$3:$X$177,23,FALSE),
IFERROR(VLOOKUP($C33,'3. Emploi'!$B$3:$X$102,23,FALSE),
IFERROR(VLOOKUP($C33,'4. Foncier'!$B$3:$X$92,23,FALSE),
IFERROR(VLOOKUP($B33,'5. Equipements Services'!$B$3:$X$92,23,FALSE),"Code inconnu")))))))</f>
        <v/>
      </c>
      <c r="E33" s="154"/>
      <c r="F33" s="134" t="str">
        <f>IF(ISBLANK($D33),"",
IFERROR(VLOOKUP($D33,'1. Eau Elec'!$A$3:$D$12,3,FALSE),
IFERROR(VLOOKUP($D33,'2. Matières'!$A$3:$D$177,3,FALSE),
IFERROR(VLOOKUP($D33,'3. Emploi'!$A$3:$D$102,3,FALSE),
IFERROR(VLOOKUP($D33,'4. Foncier'!$A$3:$D$92,3,FALSE),
IFERROR(VLOOKUP($D33,'5. Equipements Services'!$A$3:$D$17,3,FALSE),""))))))</f>
        <v/>
      </c>
      <c r="G33" s="135" t="str">
        <f>IF(ISBLANK($D33),"",
IFERROR(VLOOKUP($D33,'1. Eau Elec'!$A$3:$D$12,4,FALSE),
IFERROR(VLOOKUP($D33,'2. Matières'!$A$3:$D$177,4,FALSE),
IFERROR(VLOOKUP($D33,'3. Emploi'!$A$3:$D$102,4,FALSE),
IFERROR(VLOOKUP($D33,'4. Foncier'!$A$3:$D$92,4,FALSE),
IFERROR(VLOOKUP($D33,'5. Equipements Services'!$A$3:$D$17,4,FALSE),""))))))</f>
        <v/>
      </c>
      <c r="H33" s="135" t="str">
        <f t="shared" ca="1" si="0"/>
        <v>10</v>
      </c>
      <c r="I33" s="135" t="str">
        <f t="shared" ca="1" si="1"/>
        <v xml:space="preserve">
</v>
      </c>
      <c r="J33" s="136" t="str">
        <f t="shared" ca="1" si="2"/>
        <v/>
      </c>
      <c r="K33" s="136" t="str">
        <f t="shared" ca="1" si="3"/>
        <v/>
      </c>
      <c r="L33" s="136" t="str">
        <f t="shared" ca="1" si="4"/>
        <v/>
      </c>
      <c r="M33" s="136" t="str">
        <f t="shared" ca="1" si="5"/>
        <v/>
      </c>
      <c r="N33" s="136" t="str">
        <f t="shared" ca="1" si="6"/>
        <v/>
      </c>
      <c r="O33" s="136" t="str">
        <f t="shared" ca="1" si="7"/>
        <v/>
      </c>
      <c r="P33" s="136" t="str">
        <f t="shared" ca="1" si="8"/>
        <v/>
      </c>
      <c r="Q33" s="137" t="str">
        <f t="shared" ca="1" si="9"/>
        <v/>
      </c>
      <c r="R33" s="137" t="str">
        <f t="shared" ca="1" si="10"/>
        <v/>
      </c>
      <c r="S33" s="137" t="str">
        <f t="shared" ca="1" si="11"/>
        <v/>
      </c>
      <c r="T33" s="137" t="str">
        <f t="shared" ca="1" si="12"/>
        <v/>
      </c>
      <c r="U33" s="137" t="str">
        <f t="shared" ca="1" si="13"/>
        <v/>
      </c>
      <c r="V33" s="137" t="str">
        <f t="shared" ca="1" si="14"/>
        <v/>
      </c>
      <c r="W33" s="137" t="str">
        <f t="shared" ca="1" si="15"/>
        <v/>
      </c>
      <c r="X33" s="137" t="str">
        <f t="shared" ca="1" si="16"/>
        <v/>
      </c>
      <c r="Y33" s="183"/>
      <c r="Z33" s="153"/>
      <c r="AA33" s="154"/>
      <c r="AB33" s="177"/>
      <c r="AC33" s="166"/>
      <c r="AD33" s="167"/>
      <c r="AE33" s="166"/>
      <c r="AF33" s="167"/>
      <c r="AG33" s="153"/>
      <c r="AH33" s="158"/>
      <c r="AI33" s="178"/>
      <c r="AJ33" s="177"/>
      <c r="AK33" s="161"/>
    </row>
    <row r="34" spans="1:37" ht="16.5" customHeight="1" x14ac:dyDescent="0.35">
      <c r="A34" s="174"/>
      <c r="B34" s="177"/>
      <c r="C34" s="178"/>
      <c r="D34" s="133" t="str">
        <f>IFERROR(VLOOKUP($B34,'5. Equipements Services'!$B$3:$X$92,23,FALSE),
IF(ISBLANK($C34),"",
IFERROR(VLOOKUP($C34,'1. Eau Elec'!$B$3:$X$12,23,FALSE),
IFERROR(VLOOKUP($C34,'2. Matières'!$B$3:$X$177,23,FALSE),
IFERROR(VLOOKUP($C34,'3. Emploi'!$B$3:$X$102,23,FALSE),
IFERROR(VLOOKUP($C34,'4. Foncier'!$B$3:$X$92,23,FALSE),
IFERROR(VLOOKUP($B34,'5. Equipements Services'!$B$3:$X$92,23,FALSE),"Code inconnu")))))))</f>
        <v/>
      </c>
      <c r="E34" s="154"/>
      <c r="F34" s="134" t="str">
        <f>IF(ISBLANK($D34),"",
IFERROR(VLOOKUP($D34,'1. Eau Elec'!$A$3:$D$12,3,FALSE),
IFERROR(VLOOKUP($D34,'2. Matières'!$A$3:$D$177,3,FALSE),
IFERROR(VLOOKUP($D34,'3. Emploi'!$A$3:$D$102,3,FALSE),
IFERROR(VLOOKUP($D34,'4. Foncier'!$A$3:$D$92,3,FALSE),
IFERROR(VLOOKUP($D34,'5. Equipements Services'!$A$3:$D$17,3,FALSE),""))))))</f>
        <v/>
      </c>
      <c r="G34" s="135" t="str">
        <f>IF(ISBLANK($D34),"",
IFERROR(VLOOKUP($D34,'1. Eau Elec'!$A$3:$D$12,4,FALSE),
IFERROR(VLOOKUP($D34,'2. Matières'!$A$3:$D$177,4,FALSE),
IFERROR(VLOOKUP($D34,'3. Emploi'!$A$3:$D$102,4,FALSE),
IFERROR(VLOOKUP($D34,'4. Foncier'!$A$3:$D$92,4,FALSE),
IFERROR(VLOOKUP($D34,'5. Equipements Services'!$A$3:$D$17,4,FALSE),""))))))</f>
        <v/>
      </c>
      <c r="H34" s="135" t="str">
        <f t="shared" ca="1" si="0"/>
        <v>10</v>
      </c>
      <c r="I34" s="135" t="str">
        <f t="shared" ca="1" si="1"/>
        <v xml:space="preserve">
</v>
      </c>
      <c r="J34" s="136" t="str">
        <f t="shared" ca="1" si="2"/>
        <v/>
      </c>
      <c r="K34" s="136" t="str">
        <f t="shared" ca="1" si="3"/>
        <v/>
      </c>
      <c r="L34" s="136" t="str">
        <f t="shared" ca="1" si="4"/>
        <v/>
      </c>
      <c r="M34" s="136" t="str">
        <f t="shared" ca="1" si="5"/>
        <v/>
      </c>
      <c r="N34" s="136" t="str">
        <f t="shared" ca="1" si="6"/>
        <v/>
      </c>
      <c r="O34" s="136" t="str">
        <f t="shared" ca="1" si="7"/>
        <v/>
      </c>
      <c r="P34" s="136" t="str">
        <f t="shared" ca="1" si="8"/>
        <v/>
      </c>
      <c r="Q34" s="137" t="str">
        <f t="shared" ca="1" si="9"/>
        <v/>
      </c>
      <c r="R34" s="137" t="str">
        <f t="shared" ca="1" si="10"/>
        <v/>
      </c>
      <c r="S34" s="137" t="str">
        <f t="shared" ca="1" si="11"/>
        <v/>
      </c>
      <c r="T34" s="137" t="str">
        <f t="shared" ca="1" si="12"/>
        <v/>
      </c>
      <c r="U34" s="137" t="str">
        <f t="shared" ca="1" si="13"/>
        <v/>
      </c>
      <c r="V34" s="137" t="str">
        <f t="shared" ca="1" si="14"/>
        <v/>
      </c>
      <c r="W34" s="137" t="str">
        <f t="shared" ca="1" si="15"/>
        <v/>
      </c>
      <c r="X34" s="137" t="str">
        <f t="shared" ca="1" si="16"/>
        <v/>
      </c>
      <c r="Y34" s="183"/>
      <c r="Z34" s="153"/>
      <c r="AA34" s="154"/>
      <c r="AB34" s="177"/>
      <c r="AC34" s="166"/>
      <c r="AD34" s="167"/>
      <c r="AE34" s="166"/>
      <c r="AF34" s="167"/>
      <c r="AG34" s="153"/>
      <c r="AH34" s="158"/>
      <c r="AI34" s="178"/>
      <c r="AJ34" s="177"/>
      <c r="AK34" s="161"/>
    </row>
    <row r="35" spans="1:37" ht="16.5" customHeight="1" x14ac:dyDescent="0.35">
      <c r="A35" s="174"/>
      <c r="B35" s="177"/>
      <c r="C35" s="178"/>
      <c r="D35" s="133" t="str">
        <f>IFERROR(VLOOKUP($B35,'5. Equipements Services'!$B$3:$X$92,23,FALSE),
IF(ISBLANK($C35),"",
IFERROR(VLOOKUP($C35,'1. Eau Elec'!$B$3:$X$12,23,FALSE),
IFERROR(VLOOKUP($C35,'2. Matières'!$B$3:$X$177,23,FALSE),
IFERROR(VLOOKUP($C35,'3. Emploi'!$B$3:$X$102,23,FALSE),
IFERROR(VLOOKUP($C35,'4. Foncier'!$B$3:$X$92,23,FALSE),
IFERROR(VLOOKUP($B35,'5. Equipements Services'!$B$3:$X$92,23,FALSE),"Code inconnu")))))))</f>
        <v/>
      </c>
      <c r="E35" s="154"/>
      <c r="F35" s="134" t="str">
        <f>IF(ISBLANK($D35),"",
IFERROR(VLOOKUP($D35,'1. Eau Elec'!$A$3:$D$12,3,FALSE),
IFERROR(VLOOKUP($D35,'2. Matières'!$A$3:$D$177,3,FALSE),
IFERROR(VLOOKUP($D35,'3. Emploi'!$A$3:$D$102,3,FALSE),
IFERROR(VLOOKUP($D35,'4. Foncier'!$A$3:$D$92,3,FALSE),
IFERROR(VLOOKUP($D35,'5. Equipements Services'!$A$3:$D$17,3,FALSE),""))))))</f>
        <v/>
      </c>
      <c r="G35" s="135" t="str">
        <f>IF(ISBLANK($D35),"",
IFERROR(VLOOKUP($D35,'1. Eau Elec'!$A$3:$D$12,4,FALSE),
IFERROR(VLOOKUP($D35,'2. Matières'!$A$3:$D$177,4,FALSE),
IFERROR(VLOOKUP($D35,'3. Emploi'!$A$3:$D$102,4,FALSE),
IFERROR(VLOOKUP($D35,'4. Foncier'!$A$3:$D$92,4,FALSE),
IFERROR(VLOOKUP($D35,'5. Equipements Services'!$A$3:$D$17,4,FALSE),""))))))</f>
        <v/>
      </c>
      <c r="H35" s="135" t="str">
        <f t="shared" ca="1" si="0"/>
        <v>10</v>
      </c>
      <c r="I35" s="135" t="str">
        <f t="shared" ca="1" si="1"/>
        <v xml:space="preserve">
</v>
      </c>
      <c r="J35" s="136" t="str">
        <f t="shared" ca="1" si="2"/>
        <v/>
      </c>
      <c r="K35" s="136" t="str">
        <f t="shared" ca="1" si="3"/>
        <v/>
      </c>
      <c r="L35" s="136" t="str">
        <f t="shared" ca="1" si="4"/>
        <v/>
      </c>
      <c r="M35" s="136" t="str">
        <f t="shared" ca="1" si="5"/>
        <v/>
      </c>
      <c r="N35" s="136" t="str">
        <f t="shared" ca="1" si="6"/>
        <v/>
      </c>
      <c r="O35" s="136" t="str">
        <f t="shared" ca="1" si="7"/>
        <v/>
      </c>
      <c r="P35" s="136" t="str">
        <f t="shared" ca="1" si="8"/>
        <v/>
      </c>
      <c r="Q35" s="137" t="str">
        <f t="shared" ca="1" si="9"/>
        <v/>
      </c>
      <c r="R35" s="137" t="str">
        <f t="shared" ca="1" si="10"/>
        <v/>
      </c>
      <c r="S35" s="137" t="str">
        <f t="shared" ca="1" si="11"/>
        <v/>
      </c>
      <c r="T35" s="137" t="str">
        <f t="shared" ca="1" si="12"/>
        <v/>
      </c>
      <c r="U35" s="137" t="str">
        <f t="shared" ca="1" si="13"/>
        <v/>
      </c>
      <c r="V35" s="137" t="str">
        <f t="shared" ca="1" si="14"/>
        <v/>
      </c>
      <c r="W35" s="137" t="str">
        <f t="shared" ca="1" si="15"/>
        <v/>
      </c>
      <c r="X35" s="137" t="str">
        <f t="shared" ca="1" si="16"/>
        <v/>
      </c>
      <c r="Y35" s="183"/>
      <c r="Z35" s="153"/>
      <c r="AA35" s="154"/>
      <c r="AB35" s="177"/>
      <c r="AC35" s="166"/>
      <c r="AD35" s="167"/>
      <c r="AE35" s="166"/>
      <c r="AF35" s="167"/>
      <c r="AG35" s="153"/>
      <c r="AH35" s="158"/>
      <c r="AI35" s="178"/>
      <c r="AJ35" s="177"/>
      <c r="AK35" s="161"/>
    </row>
    <row r="36" spans="1:37" ht="16.5" customHeight="1" x14ac:dyDescent="0.35">
      <c r="A36" s="174"/>
      <c r="B36" s="177"/>
      <c r="C36" s="178"/>
      <c r="D36" s="133" t="str">
        <f>IFERROR(VLOOKUP($B36,'5. Equipements Services'!$B$3:$X$92,23,FALSE),
IF(ISBLANK($C36),"",
IFERROR(VLOOKUP($C36,'1. Eau Elec'!$B$3:$X$12,23,FALSE),
IFERROR(VLOOKUP($C36,'2. Matières'!$B$3:$X$177,23,FALSE),
IFERROR(VLOOKUP($C36,'3. Emploi'!$B$3:$X$102,23,FALSE),
IFERROR(VLOOKUP($C36,'4. Foncier'!$B$3:$X$92,23,FALSE),
IFERROR(VLOOKUP($B36,'5. Equipements Services'!$B$3:$X$92,23,FALSE),"Code inconnu")))))))</f>
        <v/>
      </c>
      <c r="E36" s="154"/>
      <c r="F36" s="134" t="str">
        <f>IF(ISBLANK($D36),"",
IFERROR(VLOOKUP($D36,'1. Eau Elec'!$A$3:$D$12,3,FALSE),
IFERROR(VLOOKUP($D36,'2. Matières'!$A$3:$D$177,3,FALSE),
IFERROR(VLOOKUP($D36,'3. Emploi'!$A$3:$D$102,3,FALSE),
IFERROR(VLOOKUP($D36,'4. Foncier'!$A$3:$D$92,3,FALSE),
IFERROR(VLOOKUP($D36,'5. Equipements Services'!$A$3:$D$17,3,FALSE),""))))))</f>
        <v/>
      </c>
      <c r="G36" s="135" t="str">
        <f>IF(ISBLANK($D36),"",
IFERROR(VLOOKUP($D36,'1. Eau Elec'!$A$3:$D$12,4,FALSE),
IFERROR(VLOOKUP($D36,'2. Matières'!$A$3:$D$177,4,FALSE),
IFERROR(VLOOKUP($D36,'3. Emploi'!$A$3:$D$102,4,FALSE),
IFERROR(VLOOKUP($D36,'4. Foncier'!$A$3:$D$92,4,FALSE),
IFERROR(VLOOKUP($D36,'5. Equipements Services'!$A$3:$D$17,4,FALSE),""))))))</f>
        <v/>
      </c>
      <c r="H36" s="135" t="str">
        <f t="shared" ca="1" si="0"/>
        <v>10</v>
      </c>
      <c r="I36" s="135" t="str">
        <f t="shared" ca="1" si="1"/>
        <v xml:space="preserve">
</v>
      </c>
      <c r="J36" s="136" t="str">
        <f t="shared" ca="1" si="2"/>
        <v/>
      </c>
      <c r="K36" s="136" t="str">
        <f t="shared" ca="1" si="3"/>
        <v/>
      </c>
      <c r="L36" s="136" t="str">
        <f t="shared" ca="1" si="4"/>
        <v/>
      </c>
      <c r="M36" s="136" t="str">
        <f t="shared" ca="1" si="5"/>
        <v/>
      </c>
      <c r="N36" s="136" t="str">
        <f t="shared" ca="1" si="6"/>
        <v/>
      </c>
      <c r="O36" s="136" t="str">
        <f t="shared" ca="1" si="7"/>
        <v/>
      </c>
      <c r="P36" s="136" t="str">
        <f t="shared" ca="1" si="8"/>
        <v/>
      </c>
      <c r="Q36" s="137" t="str">
        <f t="shared" ca="1" si="9"/>
        <v/>
      </c>
      <c r="R36" s="137" t="str">
        <f t="shared" ca="1" si="10"/>
        <v/>
      </c>
      <c r="S36" s="137" t="str">
        <f t="shared" ca="1" si="11"/>
        <v/>
      </c>
      <c r="T36" s="137" t="str">
        <f t="shared" ca="1" si="12"/>
        <v/>
      </c>
      <c r="U36" s="137" t="str">
        <f t="shared" ca="1" si="13"/>
        <v/>
      </c>
      <c r="V36" s="137" t="str">
        <f t="shared" ca="1" si="14"/>
        <v/>
      </c>
      <c r="W36" s="137" t="str">
        <f t="shared" ca="1" si="15"/>
        <v/>
      </c>
      <c r="X36" s="137" t="str">
        <f t="shared" ca="1" si="16"/>
        <v/>
      </c>
      <c r="Y36" s="183"/>
      <c r="Z36" s="153"/>
      <c r="AA36" s="154"/>
      <c r="AB36" s="177"/>
      <c r="AC36" s="166"/>
      <c r="AD36" s="167"/>
      <c r="AE36" s="166"/>
      <c r="AF36" s="167"/>
      <c r="AG36" s="153"/>
      <c r="AH36" s="158"/>
      <c r="AI36" s="178"/>
      <c r="AJ36" s="177"/>
      <c r="AK36" s="161"/>
    </row>
    <row r="37" spans="1:37" ht="16.5" customHeight="1" x14ac:dyDescent="0.35">
      <c r="A37" s="174"/>
      <c r="B37" s="177"/>
      <c r="C37" s="178"/>
      <c r="D37" s="133" t="str">
        <f>IFERROR(VLOOKUP($B37,'5. Equipements Services'!$B$3:$X$92,23,FALSE),
IF(ISBLANK($C37),"",
IFERROR(VLOOKUP($C37,'1. Eau Elec'!$B$3:$X$12,23,FALSE),
IFERROR(VLOOKUP($C37,'2. Matières'!$B$3:$X$177,23,FALSE),
IFERROR(VLOOKUP($C37,'3. Emploi'!$B$3:$X$102,23,FALSE),
IFERROR(VLOOKUP($C37,'4. Foncier'!$B$3:$X$92,23,FALSE),
IFERROR(VLOOKUP($B37,'5. Equipements Services'!$B$3:$X$92,23,FALSE),"Code inconnu")))))))</f>
        <v/>
      </c>
      <c r="E37" s="154"/>
      <c r="F37" s="134" t="str">
        <f>IF(ISBLANK($D37),"",
IFERROR(VLOOKUP($D37,'1. Eau Elec'!$A$3:$D$12,3,FALSE),
IFERROR(VLOOKUP($D37,'2. Matières'!$A$3:$D$177,3,FALSE),
IFERROR(VLOOKUP($D37,'3. Emploi'!$A$3:$D$102,3,FALSE),
IFERROR(VLOOKUP($D37,'4. Foncier'!$A$3:$D$92,3,FALSE),
IFERROR(VLOOKUP($D37,'5. Equipements Services'!$A$3:$D$17,3,FALSE),""))))))</f>
        <v/>
      </c>
      <c r="G37" s="135" t="str">
        <f>IF(ISBLANK($D37),"",
IFERROR(VLOOKUP($D37,'1. Eau Elec'!$A$3:$D$12,4,FALSE),
IFERROR(VLOOKUP($D37,'2. Matières'!$A$3:$D$177,4,FALSE),
IFERROR(VLOOKUP($D37,'3. Emploi'!$A$3:$D$102,4,FALSE),
IFERROR(VLOOKUP($D37,'4. Foncier'!$A$3:$D$92,4,FALSE),
IFERROR(VLOOKUP($D37,'5. Equipements Services'!$A$3:$D$17,4,FALSE),""))))))</f>
        <v/>
      </c>
      <c r="H37" s="135" t="str">
        <f t="shared" ca="1" si="0"/>
        <v>10</v>
      </c>
      <c r="I37" s="135" t="str">
        <f t="shared" ca="1" si="1"/>
        <v xml:space="preserve">
</v>
      </c>
      <c r="J37" s="136" t="str">
        <f t="shared" ca="1" si="2"/>
        <v/>
      </c>
      <c r="K37" s="136" t="str">
        <f t="shared" ca="1" si="3"/>
        <v/>
      </c>
      <c r="L37" s="136" t="str">
        <f t="shared" ca="1" si="4"/>
        <v/>
      </c>
      <c r="M37" s="136" t="str">
        <f t="shared" ca="1" si="5"/>
        <v/>
      </c>
      <c r="N37" s="136" t="str">
        <f t="shared" ca="1" si="6"/>
        <v/>
      </c>
      <c r="O37" s="136" t="str">
        <f t="shared" ca="1" si="7"/>
        <v/>
      </c>
      <c r="P37" s="136" t="str">
        <f t="shared" ca="1" si="8"/>
        <v/>
      </c>
      <c r="Q37" s="137" t="str">
        <f t="shared" ca="1" si="9"/>
        <v/>
      </c>
      <c r="R37" s="137" t="str">
        <f t="shared" ca="1" si="10"/>
        <v/>
      </c>
      <c r="S37" s="137" t="str">
        <f t="shared" ca="1" si="11"/>
        <v/>
      </c>
      <c r="T37" s="137" t="str">
        <f t="shared" ca="1" si="12"/>
        <v/>
      </c>
      <c r="U37" s="137" t="str">
        <f t="shared" ca="1" si="13"/>
        <v/>
      </c>
      <c r="V37" s="137" t="str">
        <f t="shared" ca="1" si="14"/>
        <v/>
      </c>
      <c r="W37" s="137" t="str">
        <f t="shared" ca="1" si="15"/>
        <v/>
      </c>
      <c r="X37" s="137" t="str">
        <f t="shared" ca="1" si="16"/>
        <v/>
      </c>
      <c r="Y37" s="183"/>
      <c r="Z37" s="153"/>
      <c r="AA37" s="154"/>
      <c r="AB37" s="177"/>
      <c r="AC37" s="166"/>
      <c r="AD37" s="167"/>
      <c r="AE37" s="166"/>
      <c r="AF37" s="167"/>
      <c r="AG37" s="153"/>
      <c r="AH37" s="158"/>
      <c r="AI37" s="178"/>
      <c r="AJ37" s="177"/>
      <c r="AK37" s="161"/>
    </row>
    <row r="38" spans="1:37" ht="16.5" customHeight="1" thickBot="1" x14ac:dyDescent="0.4">
      <c r="A38" s="179"/>
      <c r="B38" s="180"/>
      <c r="C38" s="181"/>
      <c r="D38" s="138" t="str">
        <f>IFERROR(VLOOKUP($B38,'5. Equipements Services'!$B$3:$X$92,23,FALSE),
IF(ISBLANK($C38),"",
IFERROR(VLOOKUP($C38,'1. Eau Elec'!$B$3:$X$12,23,FALSE),
IFERROR(VLOOKUP($C38,'2. Matières'!$B$3:$X$177,23,FALSE),
IFERROR(VLOOKUP($C38,'3. Emploi'!$B$3:$X$102,23,FALSE),
IFERROR(VLOOKUP($C38,'4. Foncier'!$B$3:$X$92,23,FALSE),
IFERROR(VLOOKUP($B38,'5. Equipements Services'!$B$3:$X$92,23,FALSE),"Code inconnu")))))))</f>
        <v/>
      </c>
      <c r="E38" s="156"/>
      <c r="F38" s="139" t="str">
        <f>IF(ISBLANK($D38),"",
IFERROR(VLOOKUP($D38,'1. Eau Elec'!$A$3:$D$12,3,FALSE),
IFERROR(VLOOKUP($D38,'2. Matières'!$A$3:$D$177,3,FALSE),
IFERROR(VLOOKUP($D38,'3. Emploi'!$A$3:$D$102,3,FALSE),
IFERROR(VLOOKUP($D38,'4. Foncier'!$A$3:$D$92,3,FALSE),
IFERROR(VLOOKUP($D38,'5. Equipements Services'!$A$3:$D$17,3,FALSE),""))))))</f>
        <v/>
      </c>
      <c r="G38" s="140" t="str">
        <f>IF(ISBLANK($D38),"",
IFERROR(VLOOKUP($D38,'1. Eau Elec'!$A$3:$D$12,4,FALSE),
IFERROR(VLOOKUP($D38,'2. Matières'!$A$3:$D$177,4,FALSE),
IFERROR(VLOOKUP($D38,'3. Emploi'!$A$3:$D$102,4,FALSE),
IFERROR(VLOOKUP($D38,'4. Foncier'!$A$3:$D$92,4,FALSE),
IFERROR(VLOOKUP($D38,'5. Equipements Services'!$A$3:$D$17,4,FALSE),""))))))</f>
        <v/>
      </c>
      <c r="H38" s="140" t="str">
        <f t="shared" ca="1" si="0"/>
        <v>10</v>
      </c>
      <c r="I38" s="140" t="str">
        <f t="shared" ca="1" si="1"/>
        <v xml:space="preserve">
</v>
      </c>
      <c r="J38" s="141" t="str">
        <f t="shared" ca="1" si="2"/>
        <v/>
      </c>
      <c r="K38" s="141" t="str">
        <f t="shared" ca="1" si="3"/>
        <v/>
      </c>
      <c r="L38" s="141" t="str">
        <f t="shared" ca="1" si="4"/>
        <v/>
      </c>
      <c r="M38" s="141" t="str">
        <f t="shared" ca="1" si="5"/>
        <v/>
      </c>
      <c r="N38" s="141" t="str">
        <f t="shared" ca="1" si="6"/>
        <v/>
      </c>
      <c r="O38" s="141" t="str">
        <f t="shared" ca="1" si="7"/>
        <v/>
      </c>
      <c r="P38" s="141" t="str">
        <f t="shared" ca="1" si="8"/>
        <v/>
      </c>
      <c r="Q38" s="142" t="str">
        <f t="shared" ca="1" si="9"/>
        <v/>
      </c>
      <c r="R38" s="142" t="str">
        <f t="shared" ca="1" si="10"/>
        <v/>
      </c>
      <c r="S38" s="142" t="str">
        <f t="shared" ca="1" si="11"/>
        <v/>
      </c>
      <c r="T38" s="142" t="str">
        <f t="shared" ca="1" si="12"/>
        <v/>
      </c>
      <c r="U38" s="142" t="str">
        <f t="shared" ca="1" si="13"/>
        <v/>
      </c>
      <c r="V38" s="142" t="str">
        <f t="shared" ca="1" si="14"/>
        <v/>
      </c>
      <c r="W38" s="142" t="str">
        <f t="shared" ca="1" si="15"/>
        <v/>
      </c>
      <c r="X38" s="142" t="str">
        <f t="shared" ca="1" si="16"/>
        <v/>
      </c>
      <c r="Y38" s="184"/>
      <c r="Z38" s="155"/>
      <c r="AA38" s="156"/>
      <c r="AB38" s="180"/>
      <c r="AC38" s="168"/>
      <c r="AD38" s="169"/>
      <c r="AE38" s="168"/>
      <c r="AF38" s="169"/>
      <c r="AG38" s="155"/>
      <c r="AH38" s="159"/>
      <c r="AI38" s="181"/>
      <c r="AJ38" s="180"/>
      <c r="AK38" s="162"/>
    </row>
  </sheetData>
  <mergeCells count="20">
    <mergeCell ref="AH11:AH13"/>
    <mergeCell ref="AI11:AI13"/>
    <mergeCell ref="AJ11:AJ13"/>
    <mergeCell ref="AK11:AK13"/>
    <mergeCell ref="Z11:Z13"/>
    <mergeCell ref="AA11:AA13"/>
    <mergeCell ref="AB11:AB13"/>
    <mergeCell ref="AC11:AF11"/>
    <mergeCell ref="AG11:AG13"/>
    <mergeCell ref="AC12:AD12"/>
    <mergeCell ref="AE12:AF12"/>
    <mergeCell ref="A6:A8"/>
    <mergeCell ref="E3:Y3"/>
    <mergeCell ref="A11:A13"/>
    <mergeCell ref="B11:B13"/>
    <mergeCell ref="C11:C13"/>
    <mergeCell ref="D11:D13"/>
    <mergeCell ref="E11:E13"/>
    <mergeCell ref="F11:F13"/>
    <mergeCell ref="Y11:Y13"/>
  </mergeCells>
  <dataValidations count="6">
    <dataValidation type="list" allowBlank="1" showInputMessage="1" showErrorMessage="1" sqref="Y14:Y38">
      <formula1>$Q14:$X14</formula1>
    </dataValidation>
    <dataValidation type="list" allowBlank="1" showInputMessage="1" showErrorMessage="1" sqref="B14:B38">
      <formula1>INDIRECT(A14)</formula1>
    </dataValidation>
    <dataValidation type="list" allowBlank="1" showInputMessage="1" showErrorMessage="1" sqref="C14:C38">
      <formula1>INDIRECT($B14)</formula1>
    </dataValidation>
    <dataValidation type="list" allowBlank="1" showInputMessage="1" showErrorMessage="1" sqref="AB14:AB38">
      <formula1>Type_de_flux</formula1>
    </dataValidation>
    <dataValidation type="list" allowBlank="1" showInputMessage="1" showErrorMessage="1" sqref="AI14:AI38">
      <formula1>Caractéristiques_qualitatives</formula1>
    </dataValidation>
    <dataValidation type="list" allowBlank="1" showInputMessage="1" showErrorMessage="1" sqref="AJ14:AJ38">
      <formula1>Flux_déjà_engagé_dans_une_synergie</formula1>
    </dataValidation>
  </dataValidations>
  <pageMargins left="0.7" right="0.7" top="0.75" bottom="0.75" header="0.3" footer="0.3"/>
  <pageSetup paperSize="9" orientation="portrait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'Calculs-NE PAS MODIFIER'!$A$1:$A$6</xm:f>
          </x14:formula1>
          <xm:sqref>A14:A38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1"/>
  <sheetViews>
    <sheetView workbookViewId="0"/>
  </sheetViews>
  <sheetFormatPr baseColWidth="10" defaultColWidth="14.36328125" defaultRowHeight="15" customHeight="1" x14ac:dyDescent="0.35"/>
  <cols>
    <col min="1" max="1" width="10.7265625" style="50" customWidth="1"/>
    <col min="2" max="2" width="26.7265625" style="50" customWidth="1"/>
    <col min="3" max="3" width="6.54296875" style="50" customWidth="1"/>
    <col min="4" max="4" width="35.36328125" style="50" customWidth="1"/>
    <col min="5" max="5" width="47.1796875" style="50" customWidth="1"/>
    <col min="6" max="7" width="21.7265625" style="50" customWidth="1"/>
    <col min="8" max="22" width="10.7265625" style="50" customWidth="1"/>
    <col min="23" max="16384" width="14.36328125" style="50"/>
  </cols>
  <sheetData>
    <row r="1" spans="1:24" s="61" customFormat="1" ht="31.25" customHeight="1" x14ac:dyDescent="0.5">
      <c r="A1" s="59" t="s">
        <v>611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24" ht="14.5" x14ac:dyDescent="0.35">
      <c r="A2" s="51" t="s">
        <v>1</v>
      </c>
      <c r="B2" s="51" t="s">
        <v>25</v>
      </c>
      <c r="C2" s="51" t="s">
        <v>26</v>
      </c>
      <c r="D2" s="51" t="s">
        <v>609</v>
      </c>
      <c r="F2" s="52"/>
      <c r="G2" s="52"/>
      <c r="H2" s="52"/>
      <c r="I2" s="52"/>
      <c r="J2" s="52"/>
      <c r="K2" s="52"/>
      <c r="L2" s="52"/>
      <c r="M2" s="52"/>
      <c r="N2" s="52"/>
      <c r="P2" s="52"/>
      <c r="Q2" s="52"/>
      <c r="R2" s="52"/>
      <c r="S2" s="52"/>
      <c r="T2" s="52"/>
      <c r="U2" s="52"/>
      <c r="V2" s="52"/>
      <c r="X2" s="52" t="str">
        <f t="shared" ref="X2:X8" si="0">A2</f>
        <v>Code</v>
      </c>
    </row>
    <row r="3" spans="1:24" ht="14.5" x14ac:dyDescent="0.35">
      <c r="A3" s="53" t="s">
        <v>27</v>
      </c>
      <c r="B3" s="53" t="s">
        <v>28</v>
      </c>
      <c r="C3" s="53"/>
      <c r="D3" s="53"/>
      <c r="F3" s="54"/>
      <c r="G3" s="54"/>
      <c r="H3" s="54"/>
      <c r="I3" s="54"/>
      <c r="J3" s="54"/>
      <c r="K3" s="54"/>
      <c r="L3" s="54"/>
      <c r="M3" s="54"/>
      <c r="N3" s="54"/>
      <c r="P3" s="54"/>
      <c r="Q3" s="54"/>
      <c r="R3" s="54"/>
      <c r="S3" s="54"/>
      <c r="T3" s="54"/>
      <c r="U3" s="54"/>
      <c r="V3" s="54"/>
      <c r="X3" s="52" t="str">
        <f t="shared" si="0"/>
        <v>1.1.</v>
      </c>
    </row>
    <row r="4" spans="1:24" ht="29" x14ac:dyDescent="0.35">
      <c r="A4" s="55" t="s">
        <v>29</v>
      </c>
      <c r="B4" s="58" t="s">
        <v>34</v>
      </c>
      <c r="C4" s="55" t="s">
        <v>31</v>
      </c>
      <c r="D4" s="55" t="s">
        <v>604</v>
      </c>
      <c r="F4" s="49"/>
      <c r="G4" s="49"/>
      <c r="H4" s="49"/>
      <c r="I4" s="49"/>
      <c r="J4" s="49"/>
      <c r="K4" s="49"/>
      <c r="L4" s="49"/>
      <c r="M4" s="49"/>
      <c r="N4" s="49"/>
      <c r="P4" s="49"/>
      <c r="Q4" s="49"/>
      <c r="R4" s="49"/>
      <c r="S4" s="49"/>
      <c r="T4" s="49"/>
      <c r="U4" s="49"/>
      <c r="V4" s="49"/>
      <c r="X4" s="52" t="str">
        <f t="shared" si="0"/>
        <v>1.1.1.</v>
      </c>
    </row>
    <row r="5" spans="1:24" ht="43.5" x14ac:dyDescent="0.35">
      <c r="A5" s="55" t="s">
        <v>32</v>
      </c>
      <c r="B5" s="55" t="s">
        <v>44</v>
      </c>
      <c r="C5" s="55" t="s">
        <v>31</v>
      </c>
      <c r="D5" s="55" t="s">
        <v>606</v>
      </c>
      <c r="F5" s="54"/>
      <c r="G5" s="54"/>
      <c r="H5" s="54"/>
      <c r="I5" s="54"/>
      <c r="J5" s="54"/>
      <c r="K5" s="54"/>
      <c r="L5" s="54"/>
      <c r="M5" s="54"/>
      <c r="N5" s="54"/>
      <c r="P5" s="54"/>
      <c r="Q5" s="54"/>
      <c r="R5" s="54"/>
      <c r="S5" s="54"/>
      <c r="T5" s="54"/>
      <c r="U5" s="54"/>
      <c r="V5" s="54"/>
      <c r="X5" s="52" t="str">
        <f t="shared" si="0"/>
        <v>1.1.2.</v>
      </c>
    </row>
    <row r="6" spans="1:24" ht="58" x14ac:dyDescent="0.35">
      <c r="A6" s="55" t="s">
        <v>33</v>
      </c>
      <c r="B6" s="58" t="s">
        <v>30</v>
      </c>
      <c r="C6" s="55" t="s">
        <v>31</v>
      </c>
      <c r="D6" s="55" t="s">
        <v>608</v>
      </c>
      <c r="F6" s="49"/>
      <c r="G6" s="49"/>
      <c r="H6" s="49"/>
      <c r="I6" s="49"/>
      <c r="J6" s="49"/>
      <c r="K6" s="49"/>
      <c r="L6" s="49"/>
      <c r="M6" s="49"/>
      <c r="N6" s="49"/>
      <c r="P6" s="49"/>
      <c r="Q6" s="49"/>
      <c r="R6" s="49"/>
      <c r="S6" s="49"/>
      <c r="T6" s="49"/>
      <c r="U6" s="49"/>
      <c r="V6" s="49"/>
      <c r="X6" s="52" t="str">
        <f t="shared" si="0"/>
        <v>1.1.3.</v>
      </c>
    </row>
    <row r="7" spans="1:24" ht="58" x14ac:dyDescent="0.35">
      <c r="A7" s="55" t="s">
        <v>35</v>
      </c>
      <c r="B7" s="58" t="s">
        <v>603</v>
      </c>
      <c r="C7" s="55" t="s">
        <v>31</v>
      </c>
      <c r="D7" s="56" t="s">
        <v>607</v>
      </c>
      <c r="F7" s="49"/>
      <c r="G7" s="49"/>
      <c r="H7" s="49"/>
      <c r="I7" s="49"/>
      <c r="J7" s="49"/>
      <c r="K7" s="49"/>
      <c r="L7" s="49"/>
      <c r="M7" s="49"/>
      <c r="N7" s="49"/>
      <c r="P7" s="49"/>
      <c r="Q7" s="49"/>
      <c r="R7" s="49"/>
      <c r="S7" s="49"/>
      <c r="T7" s="49"/>
      <c r="U7" s="49"/>
      <c r="V7" s="49"/>
      <c r="X7" s="52" t="str">
        <f t="shared" si="0"/>
        <v>1.1.4.</v>
      </c>
    </row>
    <row r="8" spans="1:24" ht="29" x14ac:dyDescent="0.35">
      <c r="A8" s="55" t="s">
        <v>610</v>
      </c>
      <c r="B8" s="58" t="s">
        <v>36</v>
      </c>
      <c r="C8" s="55" t="s">
        <v>31</v>
      </c>
      <c r="D8" s="55" t="s">
        <v>605</v>
      </c>
      <c r="F8" s="49"/>
      <c r="G8" s="49"/>
      <c r="H8" s="49"/>
      <c r="I8" s="49"/>
      <c r="J8" s="49"/>
      <c r="K8" s="49"/>
      <c r="L8" s="49"/>
      <c r="M8" s="49"/>
      <c r="N8" s="49"/>
      <c r="P8" s="49"/>
      <c r="Q8" s="49"/>
      <c r="R8" s="49"/>
      <c r="S8" s="49"/>
      <c r="T8" s="49"/>
      <c r="U8" s="49"/>
      <c r="V8" s="49"/>
      <c r="X8" s="52" t="str">
        <f t="shared" si="0"/>
        <v>1.1.5.</v>
      </c>
    </row>
    <row r="9" spans="1:24" ht="14.5" x14ac:dyDescent="0.35">
      <c r="A9" s="55"/>
      <c r="B9" s="58"/>
      <c r="C9" s="55"/>
      <c r="D9" s="55"/>
      <c r="F9" s="49"/>
      <c r="G9" s="49"/>
      <c r="H9" s="49"/>
      <c r="I9" s="49"/>
      <c r="J9" s="49"/>
      <c r="K9" s="49"/>
      <c r="L9" s="49"/>
      <c r="M9" s="49"/>
      <c r="N9" s="49"/>
      <c r="P9" s="49"/>
      <c r="Q9" s="49"/>
      <c r="R9" s="49"/>
      <c r="S9" s="49"/>
      <c r="T9" s="49"/>
      <c r="U9" s="49"/>
      <c r="V9" s="49"/>
      <c r="X9" s="52"/>
    </row>
    <row r="10" spans="1:24" ht="14.5" x14ac:dyDescent="0.35">
      <c r="A10" s="53" t="s">
        <v>37</v>
      </c>
      <c r="B10" s="53" t="s">
        <v>38</v>
      </c>
      <c r="C10" s="53"/>
      <c r="D10" s="53"/>
      <c r="F10" s="54"/>
      <c r="G10" s="54"/>
      <c r="H10" s="54"/>
      <c r="I10" s="54"/>
      <c r="J10" s="54"/>
      <c r="K10" s="54"/>
      <c r="L10" s="54"/>
      <c r="M10" s="54"/>
      <c r="N10" s="54"/>
      <c r="P10" s="54"/>
      <c r="Q10" s="54"/>
      <c r="R10" s="54"/>
      <c r="S10" s="54"/>
      <c r="T10" s="54"/>
      <c r="U10" s="54"/>
      <c r="V10" s="54"/>
      <c r="X10" s="52" t="str">
        <f>A10</f>
        <v>1.2.</v>
      </c>
    </row>
    <row r="11" spans="1:24" ht="14.5" x14ac:dyDescent="0.35">
      <c r="A11" s="55" t="s">
        <v>39</v>
      </c>
      <c r="B11" s="55" t="s">
        <v>40</v>
      </c>
      <c r="C11" s="55" t="s">
        <v>41</v>
      </c>
      <c r="D11" s="55"/>
      <c r="F11" s="49"/>
      <c r="G11" s="49"/>
      <c r="H11" s="49"/>
      <c r="I11" s="49"/>
      <c r="J11" s="49"/>
      <c r="K11" s="49"/>
      <c r="L11" s="49"/>
      <c r="M11" s="49"/>
      <c r="N11" s="49"/>
      <c r="P11" s="49"/>
      <c r="Q11" s="49"/>
      <c r="R11" s="49"/>
      <c r="S11" s="49"/>
      <c r="T11" s="49"/>
      <c r="U11" s="49"/>
      <c r="V11" s="49"/>
      <c r="X11" s="52" t="str">
        <f>A11</f>
        <v>1.2.1.</v>
      </c>
    </row>
    <row r="12" spans="1:24" ht="14.5" x14ac:dyDescent="0.35">
      <c r="A12" s="55" t="s">
        <v>42</v>
      </c>
      <c r="B12" s="55" t="s">
        <v>43</v>
      </c>
      <c r="C12" s="55" t="s">
        <v>41</v>
      </c>
      <c r="D12" s="55"/>
      <c r="F12" s="49"/>
      <c r="G12" s="49"/>
      <c r="H12" s="49"/>
      <c r="I12" s="49"/>
      <c r="J12" s="49"/>
      <c r="K12" s="49"/>
      <c r="L12" s="49"/>
      <c r="M12" s="49"/>
      <c r="N12" s="49"/>
      <c r="P12" s="49"/>
      <c r="Q12" s="49"/>
      <c r="R12" s="49"/>
      <c r="S12" s="49"/>
      <c r="T12" s="49"/>
      <c r="U12" s="49"/>
      <c r="V12" s="49"/>
      <c r="X12" s="52" t="str">
        <f>A12</f>
        <v>1.2.2.</v>
      </c>
    </row>
    <row r="13" spans="1:24" ht="14.5" x14ac:dyDescent="0.35">
      <c r="A13" s="112"/>
      <c r="B13" s="112"/>
      <c r="C13" s="112"/>
      <c r="D13" s="112"/>
      <c r="F13" s="49"/>
      <c r="G13" s="49"/>
      <c r="H13" s="49"/>
      <c r="I13" s="49"/>
      <c r="J13" s="49"/>
      <c r="K13" s="49"/>
      <c r="L13" s="49"/>
      <c r="M13" s="49"/>
      <c r="N13" s="49"/>
      <c r="P13" s="49"/>
      <c r="Q13" s="49"/>
      <c r="R13" s="49"/>
      <c r="S13" s="49"/>
      <c r="T13" s="49"/>
      <c r="U13" s="49"/>
      <c r="V13" s="49"/>
      <c r="X13" s="52"/>
    </row>
    <row r="14" spans="1:24" ht="14.5" x14ac:dyDescent="0.35">
      <c r="A14" s="49"/>
      <c r="B14" s="57"/>
      <c r="C14" s="49"/>
      <c r="D14" s="49"/>
      <c r="E14" s="52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4" ht="14.5" x14ac:dyDescent="0.3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4" ht="14.5" x14ac:dyDescent="0.3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spans="1:22" ht="14.5" x14ac:dyDescent="0.3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 ht="14.5" x14ac:dyDescent="0.35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ht="14.5" x14ac:dyDescent="0.35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ht="14.5" x14ac:dyDescent="0.35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ht="14.5" x14ac:dyDescent="0.35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ht="15.75" customHeight="1" x14ac:dyDescent="0.3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 ht="15.75" customHeight="1" x14ac:dyDescent="0.3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ht="15.75" customHeight="1" x14ac:dyDescent="0.3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ht="15.75" customHeight="1" x14ac:dyDescent="0.3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ht="15.75" customHeight="1" x14ac:dyDescent="0.35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22" ht="15.75" customHeight="1" x14ac:dyDescent="0.35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 ht="15.75" customHeight="1" x14ac:dyDescent="0.35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2" ht="15.75" customHeight="1" x14ac:dyDescent="0.35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22" ht="15.75" customHeight="1" x14ac:dyDescent="0.35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22" ht="15.75" customHeight="1" x14ac:dyDescent="0.3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2" ht="15.75" customHeight="1" x14ac:dyDescent="0.35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ht="15.75" customHeight="1" x14ac:dyDescent="0.35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ht="15.75" customHeight="1" x14ac:dyDescent="0.35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ht="15.75" customHeight="1" x14ac:dyDescent="0.35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 ht="15.75" customHeight="1" x14ac:dyDescent="0.35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spans="1:22" ht="15.75" customHeight="1" x14ac:dyDescent="0.3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</row>
    <row r="38" spans="1:22" ht="15.75" customHeight="1" x14ac:dyDescent="0.3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</row>
    <row r="39" spans="1:22" ht="15.75" customHeight="1" x14ac:dyDescent="0.3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2" ht="15.75" customHeight="1" x14ac:dyDescent="0.3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:22" ht="15.75" customHeight="1" x14ac:dyDescent="0.3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 ht="15.75" customHeight="1" x14ac:dyDescent="0.3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2" ht="15.75" customHeight="1" x14ac:dyDescent="0.3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2" ht="15.75" customHeight="1" x14ac:dyDescent="0.3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</row>
    <row r="45" spans="1:22" ht="15.75" customHeight="1" x14ac:dyDescent="0.3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</row>
    <row r="46" spans="1:22" ht="15.75" customHeight="1" x14ac:dyDescent="0.3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</row>
    <row r="47" spans="1:22" ht="15.75" customHeight="1" x14ac:dyDescent="0.3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ht="15.75" customHeight="1" x14ac:dyDescent="0.3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spans="1:22" ht="15.75" customHeight="1" x14ac:dyDescent="0.3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1:22" ht="15.75" customHeight="1" x14ac:dyDescent="0.3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</row>
    <row r="51" spans="1:22" ht="15.75" customHeight="1" x14ac:dyDescent="0.3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2" ht="15.75" customHeight="1" x14ac:dyDescent="0.3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1:22" ht="15.75" customHeight="1" x14ac:dyDescent="0.3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1:22" ht="15.75" customHeight="1" x14ac:dyDescent="0.3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</row>
    <row r="55" spans="1:22" ht="15.75" customHeight="1" x14ac:dyDescent="0.35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2" ht="15.75" customHeight="1" x14ac:dyDescent="0.35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</row>
    <row r="57" spans="1:22" ht="15.75" customHeight="1" x14ac:dyDescent="0.35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</row>
    <row r="58" spans="1:22" ht="15.75" customHeight="1" x14ac:dyDescent="0.35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</row>
    <row r="59" spans="1:22" ht="15.75" customHeight="1" x14ac:dyDescent="0.3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:22" ht="15.75" customHeight="1" x14ac:dyDescent="0.3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</row>
    <row r="61" spans="1:22" ht="15.75" customHeight="1" x14ac:dyDescent="0.35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</row>
    <row r="62" spans="1:22" ht="15.75" customHeight="1" x14ac:dyDescent="0.35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</row>
    <row r="63" spans="1:22" ht="15.75" customHeight="1" x14ac:dyDescent="0.3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:22" ht="15.75" customHeight="1" x14ac:dyDescent="0.35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</row>
    <row r="65" spans="1:22" ht="15.75" customHeight="1" x14ac:dyDescent="0.35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</row>
    <row r="66" spans="1:22" ht="15.75" customHeight="1" x14ac:dyDescent="0.35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</row>
    <row r="67" spans="1:22" ht="15.75" customHeight="1" x14ac:dyDescent="0.35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:22" ht="15.75" customHeight="1" x14ac:dyDescent="0.35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</row>
    <row r="69" spans="1:22" ht="15.75" customHeight="1" x14ac:dyDescent="0.35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</row>
    <row r="70" spans="1:22" ht="15.75" customHeight="1" x14ac:dyDescent="0.35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</row>
    <row r="71" spans="1:22" ht="15.75" customHeight="1" x14ac:dyDescent="0.35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:22" ht="15.75" customHeight="1" x14ac:dyDescent="0.35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</row>
    <row r="73" spans="1:22" ht="15.75" customHeight="1" x14ac:dyDescent="0.35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</row>
    <row r="74" spans="1:22" ht="15.75" customHeight="1" x14ac:dyDescent="0.35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</row>
    <row r="75" spans="1:22" ht="15.75" customHeight="1" x14ac:dyDescent="0.35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</row>
    <row r="76" spans="1:22" ht="15.75" customHeight="1" x14ac:dyDescent="0.35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</row>
    <row r="77" spans="1:22" ht="15.75" customHeight="1" x14ac:dyDescent="0.35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</row>
    <row r="78" spans="1:22" ht="15.75" customHeight="1" x14ac:dyDescent="0.35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</row>
    <row r="79" spans="1:22" ht="15.75" customHeight="1" x14ac:dyDescent="0.35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1:22" ht="15.75" customHeight="1" x14ac:dyDescent="0.35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</row>
    <row r="81" spans="1:22" ht="15.75" customHeight="1" x14ac:dyDescent="0.35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</row>
    <row r="82" spans="1:22" ht="15.75" customHeight="1" x14ac:dyDescent="0.35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</row>
    <row r="83" spans="1:22" ht="15.75" customHeight="1" x14ac:dyDescent="0.35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pans="1:22" ht="15.75" customHeight="1" x14ac:dyDescent="0.35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1:22" ht="15.75" customHeight="1" x14ac:dyDescent="0.35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</row>
    <row r="86" spans="1:22" ht="15.75" customHeight="1" x14ac:dyDescent="0.35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</row>
    <row r="87" spans="1:22" ht="15.75" customHeight="1" x14ac:dyDescent="0.35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</row>
    <row r="88" spans="1:22" ht="15.75" customHeight="1" x14ac:dyDescent="0.3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</row>
    <row r="89" spans="1:22" ht="15.75" customHeight="1" x14ac:dyDescent="0.35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1:22" ht="15.75" customHeight="1" x14ac:dyDescent="0.35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</row>
    <row r="91" spans="1:22" ht="15.75" customHeight="1" x14ac:dyDescent="0.3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</row>
    <row r="92" spans="1:22" ht="15.75" customHeight="1" x14ac:dyDescent="0.35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</row>
    <row r="93" spans="1:22" ht="15.75" customHeight="1" x14ac:dyDescent="0.3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</row>
    <row r="94" spans="1:22" ht="15.75" customHeight="1" x14ac:dyDescent="0.35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</row>
    <row r="95" spans="1:22" ht="15.75" customHeight="1" x14ac:dyDescent="0.35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</row>
    <row r="96" spans="1:22" ht="15.75" customHeight="1" x14ac:dyDescent="0.35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</row>
    <row r="97" spans="1:22" ht="15.75" customHeight="1" x14ac:dyDescent="0.35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</row>
    <row r="98" spans="1:22" ht="15.75" customHeight="1" x14ac:dyDescent="0.35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</row>
    <row r="99" spans="1:22" ht="15.75" customHeight="1" x14ac:dyDescent="0.35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</row>
    <row r="100" spans="1:22" ht="15.75" customHeight="1" x14ac:dyDescent="0.35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</row>
    <row r="101" spans="1:22" ht="15.75" customHeight="1" x14ac:dyDescent="0.35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</row>
    <row r="102" spans="1:22" ht="15.75" customHeight="1" x14ac:dyDescent="0.35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</row>
    <row r="103" spans="1:22" ht="15.75" customHeight="1" x14ac:dyDescent="0.3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</row>
    <row r="104" spans="1:22" ht="15.75" customHeight="1" x14ac:dyDescent="0.35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</row>
    <row r="105" spans="1:22" ht="15.75" customHeight="1" x14ac:dyDescent="0.35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</row>
    <row r="106" spans="1:22" ht="15.75" customHeight="1" x14ac:dyDescent="0.35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</row>
    <row r="107" spans="1:22" ht="15.75" customHeight="1" x14ac:dyDescent="0.35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</row>
    <row r="108" spans="1:22" ht="15.75" customHeight="1" x14ac:dyDescent="0.35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</row>
    <row r="109" spans="1:22" ht="15.75" customHeight="1" x14ac:dyDescent="0.35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</row>
    <row r="110" spans="1:22" ht="15.75" customHeight="1" x14ac:dyDescent="0.35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</row>
    <row r="111" spans="1:22" ht="15.75" customHeight="1" x14ac:dyDescent="0.35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</row>
    <row r="112" spans="1:22" ht="15.75" customHeight="1" x14ac:dyDescent="0.35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</row>
    <row r="113" spans="1:22" ht="15.75" customHeight="1" x14ac:dyDescent="0.35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</row>
    <row r="114" spans="1:22" ht="15.75" customHeight="1" x14ac:dyDescent="0.35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</row>
    <row r="115" spans="1:22" ht="15.75" customHeight="1" x14ac:dyDescent="0.35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</row>
    <row r="116" spans="1:22" ht="15.75" customHeight="1" x14ac:dyDescent="0.35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</row>
    <row r="117" spans="1:22" ht="15.75" customHeight="1" x14ac:dyDescent="0.35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</row>
    <row r="118" spans="1:22" ht="15.75" customHeight="1" x14ac:dyDescent="0.35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</row>
    <row r="119" spans="1:22" ht="15.75" customHeight="1" x14ac:dyDescent="0.35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</row>
    <row r="120" spans="1:22" ht="15.75" customHeight="1" x14ac:dyDescent="0.35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</row>
    <row r="121" spans="1:22" ht="15.75" customHeight="1" x14ac:dyDescent="0.35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</row>
    <row r="122" spans="1:22" ht="15.75" customHeight="1" x14ac:dyDescent="0.35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</row>
    <row r="123" spans="1:22" ht="15.75" customHeight="1" x14ac:dyDescent="0.35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</row>
    <row r="124" spans="1:22" ht="15.75" customHeight="1" x14ac:dyDescent="0.35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</row>
    <row r="125" spans="1:22" ht="15.75" customHeight="1" x14ac:dyDescent="0.35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</row>
    <row r="126" spans="1:22" ht="15.75" customHeight="1" x14ac:dyDescent="0.35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</row>
    <row r="127" spans="1:22" ht="15.75" customHeight="1" x14ac:dyDescent="0.35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</row>
    <row r="128" spans="1:22" ht="15.75" customHeight="1" x14ac:dyDescent="0.35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</row>
    <row r="129" spans="1:22" ht="15.75" customHeight="1" x14ac:dyDescent="0.35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</row>
    <row r="130" spans="1:22" ht="15.75" customHeight="1" x14ac:dyDescent="0.35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</row>
    <row r="131" spans="1:22" ht="15.75" customHeight="1" x14ac:dyDescent="0.35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</row>
    <row r="132" spans="1:22" ht="15.75" customHeight="1" x14ac:dyDescent="0.35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</row>
    <row r="133" spans="1:22" ht="15.75" customHeight="1" x14ac:dyDescent="0.35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</row>
    <row r="134" spans="1:22" ht="15.75" customHeight="1" x14ac:dyDescent="0.35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</row>
    <row r="135" spans="1:22" ht="15.75" customHeight="1" x14ac:dyDescent="0.35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</row>
    <row r="136" spans="1:22" ht="15.75" customHeight="1" x14ac:dyDescent="0.35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</row>
    <row r="137" spans="1:22" ht="15.75" customHeight="1" x14ac:dyDescent="0.35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</row>
    <row r="138" spans="1:22" ht="15.75" customHeight="1" x14ac:dyDescent="0.35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</row>
    <row r="139" spans="1:22" ht="15.75" customHeight="1" x14ac:dyDescent="0.35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</row>
    <row r="140" spans="1:22" ht="15.75" customHeight="1" x14ac:dyDescent="0.35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</row>
    <row r="141" spans="1:22" ht="15.75" customHeight="1" x14ac:dyDescent="0.35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</row>
    <row r="142" spans="1:22" ht="15.75" customHeight="1" x14ac:dyDescent="0.35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</row>
    <row r="143" spans="1:22" ht="15.75" customHeight="1" x14ac:dyDescent="0.35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</row>
    <row r="144" spans="1:22" ht="15.75" customHeight="1" x14ac:dyDescent="0.35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</row>
    <row r="145" spans="1:22" ht="15.75" customHeight="1" x14ac:dyDescent="0.35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</row>
    <row r="146" spans="1:22" ht="15.75" customHeight="1" x14ac:dyDescent="0.35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</row>
    <row r="147" spans="1:22" ht="15.75" customHeight="1" x14ac:dyDescent="0.35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</row>
    <row r="148" spans="1:22" ht="15.75" customHeight="1" x14ac:dyDescent="0.35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</row>
    <row r="149" spans="1:22" ht="15.75" customHeight="1" x14ac:dyDescent="0.35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</row>
    <row r="150" spans="1:22" ht="15.75" customHeight="1" x14ac:dyDescent="0.35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</row>
    <row r="151" spans="1:22" ht="15.75" customHeight="1" x14ac:dyDescent="0.35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</row>
    <row r="152" spans="1:22" ht="15.75" customHeight="1" x14ac:dyDescent="0.35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</row>
    <row r="153" spans="1:22" ht="15.75" customHeight="1" x14ac:dyDescent="0.35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</row>
    <row r="154" spans="1:22" ht="15.75" customHeight="1" x14ac:dyDescent="0.35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</row>
    <row r="155" spans="1:22" ht="15.75" customHeight="1" x14ac:dyDescent="0.35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</row>
    <row r="156" spans="1:22" ht="15.75" customHeight="1" x14ac:dyDescent="0.35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</row>
    <row r="157" spans="1:22" ht="15.75" customHeight="1" x14ac:dyDescent="0.35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</row>
    <row r="158" spans="1:22" ht="15.75" customHeight="1" x14ac:dyDescent="0.35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</row>
    <row r="159" spans="1:22" ht="15.75" customHeight="1" x14ac:dyDescent="0.35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</row>
    <row r="160" spans="1:22" ht="15.75" customHeight="1" x14ac:dyDescent="0.35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</row>
    <row r="161" spans="1:22" ht="15.75" customHeight="1" x14ac:dyDescent="0.35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</row>
    <row r="162" spans="1:22" ht="15.75" customHeight="1" x14ac:dyDescent="0.35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</row>
    <row r="163" spans="1:22" ht="15.75" customHeight="1" x14ac:dyDescent="0.35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</row>
    <row r="164" spans="1:22" ht="15.75" customHeight="1" x14ac:dyDescent="0.35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</row>
    <row r="165" spans="1:22" ht="15.75" customHeight="1" x14ac:dyDescent="0.35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</row>
    <row r="166" spans="1:22" ht="15.75" customHeight="1" x14ac:dyDescent="0.35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</row>
    <row r="167" spans="1:22" ht="15.75" customHeight="1" x14ac:dyDescent="0.35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</row>
    <row r="168" spans="1:22" ht="15.75" customHeight="1" x14ac:dyDescent="0.35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</row>
    <row r="169" spans="1:22" ht="15.75" customHeight="1" x14ac:dyDescent="0.35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</row>
    <row r="170" spans="1:22" ht="15.75" customHeight="1" x14ac:dyDescent="0.35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</row>
    <row r="171" spans="1:22" ht="15.75" customHeight="1" x14ac:dyDescent="0.35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</row>
    <row r="172" spans="1:22" ht="15.75" customHeight="1" x14ac:dyDescent="0.35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</row>
    <row r="173" spans="1:22" ht="15.75" customHeight="1" x14ac:dyDescent="0.35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</row>
    <row r="174" spans="1:22" ht="15.75" customHeight="1" x14ac:dyDescent="0.35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</row>
    <row r="175" spans="1:22" ht="15.75" customHeight="1" x14ac:dyDescent="0.35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</row>
    <row r="176" spans="1:22" ht="15.75" customHeight="1" x14ac:dyDescent="0.35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</row>
    <row r="177" spans="1:22" ht="15.75" customHeight="1" x14ac:dyDescent="0.35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</row>
    <row r="178" spans="1:22" ht="15.75" customHeight="1" x14ac:dyDescent="0.35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</row>
    <row r="179" spans="1:22" ht="15.75" customHeight="1" x14ac:dyDescent="0.35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</row>
    <row r="180" spans="1:22" ht="15.75" customHeight="1" x14ac:dyDescent="0.35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</row>
    <row r="181" spans="1:22" ht="15.75" customHeight="1" x14ac:dyDescent="0.35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</row>
    <row r="182" spans="1:22" ht="15.75" customHeight="1" x14ac:dyDescent="0.35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</row>
    <row r="183" spans="1:22" ht="15.75" customHeight="1" x14ac:dyDescent="0.3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</row>
    <row r="184" spans="1:22" ht="15.75" customHeight="1" x14ac:dyDescent="0.3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</row>
    <row r="185" spans="1:22" ht="15.75" customHeight="1" x14ac:dyDescent="0.3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</row>
    <row r="186" spans="1:22" ht="15.75" customHeight="1" x14ac:dyDescent="0.3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</row>
    <row r="187" spans="1:22" ht="15.75" customHeight="1" x14ac:dyDescent="0.3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</row>
    <row r="188" spans="1:22" ht="15.75" customHeight="1" x14ac:dyDescent="0.3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</row>
    <row r="189" spans="1:22" ht="15.75" customHeight="1" x14ac:dyDescent="0.3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</row>
    <row r="190" spans="1:22" ht="15.75" customHeight="1" x14ac:dyDescent="0.3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</row>
    <row r="191" spans="1:22" ht="15.75" customHeight="1" x14ac:dyDescent="0.3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</row>
    <row r="192" spans="1:22" ht="15.75" customHeight="1" x14ac:dyDescent="0.3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</row>
    <row r="193" spans="1:22" ht="15.75" customHeight="1" x14ac:dyDescent="0.3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</row>
    <row r="194" spans="1:22" ht="15.75" customHeight="1" x14ac:dyDescent="0.3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</row>
    <row r="195" spans="1:22" ht="15.75" customHeight="1" x14ac:dyDescent="0.3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</row>
    <row r="196" spans="1:22" ht="15.75" customHeight="1" x14ac:dyDescent="0.3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</row>
    <row r="197" spans="1:22" ht="15.75" customHeight="1" x14ac:dyDescent="0.3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</row>
    <row r="198" spans="1:22" ht="15.75" customHeight="1" x14ac:dyDescent="0.3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</row>
    <row r="199" spans="1:22" ht="15.75" customHeight="1" x14ac:dyDescent="0.3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</row>
    <row r="200" spans="1:22" ht="15.75" customHeight="1" x14ac:dyDescent="0.3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</row>
    <row r="201" spans="1:22" ht="15.75" customHeight="1" x14ac:dyDescent="0.3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</row>
    <row r="202" spans="1:22" ht="15.75" customHeight="1" x14ac:dyDescent="0.3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</row>
    <row r="203" spans="1:22" ht="15.75" customHeight="1" x14ac:dyDescent="0.3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</row>
    <row r="204" spans="1:22" ht="15.75" customHeight="1" x14ac:dyDescent="0.3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</row>
    <row r="205" spans="1:22" ht="15.75" customHeight="1" x14ac:dyDescent="0.3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</row>
    <row r="206" spans="1:22" ht="15.75" customHeight="1" x14ac:dyDescent="0.3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</row>
    <row r="207" spans="1:22" ht="15.75" customHeight="1" x14ac:dyDescent="0.3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</row>
    <row r="208" spans="1:22" ht="15.75" customHeight="1" x14ac:dyDescent="0.3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</row>
    <row r="209" spans="1:22" ht="15.75" customHeight="1" x14ac:dyDescent="0.3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</row>
    <row r="210" spans="1:22" ht="15.75" customHeight="1" x14ac:dyDescent="0.3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</row>
    <row r="211" spans="1:22" ht="15.75" customHeight="1" x14ac:dyDescent="0.3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</row>
    <row r="212" spans="1:22" ht="15.75" customHeight="1" x14ac:dyDescent="0.3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</row>
    <row r="213" spans="1:22" ht="15.75" customHeight="1" x14ac:dyDescent="0.3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</row>
    <row r="214" spans="1:22" ht="15.75" customHeight="1" x14ac:dyDescent="0.3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</row>
    <row r="215" spans="1:22" ht="15.75" customHeight="1" x14ac:dyDescent="0.3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</row>
    <row r="216" spans="1:22" ht="15.75" customHeight="1" x14ac:dyDescent="0.3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</row>
    <row r="217" spans="1:22" ht="15.75" customHeight="1" x14ac:dyDescent="0.3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</row>
    <row r="218" spans="1:22" ht="15.75" customHeight="1" x14ac:dyDescent="0.3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</row>
    <row r="219" spans="1:22" ht="15.75" customHeight="1" x14ac:dyDescent="0.3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</row>
    <row r="220" spans="1:22" ht="15.75" customHeight="1" x14ac:dyDescent="0.3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</row>
    <row r="221" spans="1:22" ht="15.75" customHeight="1" x14ac:dyDescent="0.3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</row>
    <row r="222" spans="1:22" ht="15.75" customHeight="1" x14ac:dyDescent="0.3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</row>
    <row r="223" spans="1:22" ht="15.75" customHeight="1" x14ac:dyDescent="0.3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</row>
    <row r="224" spans="1:22" ht="15.75" customHeight="1" x14ac:dyDescent="0.3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</row>
    <row r="225" spans="1:22" ht="15.75" customHeight="1" x14ac:dyDescent="0.3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</row>
    <row r="226" spans="1:22" ht="15.75" customHeight="1" x14ac:dyDescent="0.3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</row>
    <row r="227" spans="1:22" ht="15.75" customHeight="1" x14ac:dyDescent="0.3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</row>
    <row r="228" spans="1:22" ht="15.75" customHeight="1" x14ac:dyDescent="0.3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</row>
    <row r="229" spans="1:22" ht="15.75" customHeight="1" x14ac:dyDescent="0.3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</row>
    <row r="230" spans="1:22" ht="15.75" customHeight="1" x14ac:dyDescent="0.3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</row>
    <row r="231" spans="1:22" ht="15.75" customHeight="1" x14ac:dyDescent="0.3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</row>
    <row r="232" spans="1:22" ht="15.75" customHeight="1" x14ac:dyDescent="0.3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</row>
    <row r="233" spans="1:22" ht="15.75" customHeight="1" x14ac:dyDescent="0.3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</row>
    <row r="234" spans="1:22" ht="15.75" customHeight="1" x14ac:dyDescent="0.3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</row>
    <row r="235" spans="1:22" ht="15.75" customHeight="1" x14ac:dyDescent="0.3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</row>
    <row r="236" spans="1:22" ht="15.75" customHeight="1" x14ac:dyDescent="0.3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</row>
    <row r="237" spans="1:22" ht="15.75" customHeight="1" x14ac:dyDescent="0.3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</row>
    <row r="238" spans="1:22" ht="15.75" customHeight="1" x14ac:dyDescent="0.3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</row>
    <row r="239" spans="1:22" ht="15.75" customHeight="1" x14ac:dyDescent="0.3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</row>
    <row r="240" spans="1:22" ht="15.75" customHeight="1" x14ac:dyDescent="0.3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</row>
    <row r="241" spans="1:22" ht="15.75" customHeight="1" x14ac:dyDescent="0.3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</row>
    <row r="242" spans="1:22" ht="15.75" customHeight="1" x14ac:dyDescent="0.3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</row>
    <row r="243" spans="1:22" ht="15.75" customHeight="1" x14ac:dyDescent="0.3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</row>
    <row r="244" spans="1:22" ht="15.75" customHeight="1" x14ac:dyDescent="0.3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</row>
    <row r="245" spans="1:22" ht="15.75" customHeight="1" x14ac:dyDescent="0.3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</row>
    <row r="246" spans="1:22" ht="15.75" customHeight="1" x14ac:dyDescent="0.3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</row>
    <row r="247" spans="1:22" ht="15.75" customHeight="1" x14ac:dyDescent="0.3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</row>
    <row r="248" spans="1:22" ht="15.75" customHeight="1" x14ac:dyDescent="0.3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</row>
    <row r="249" spans="1:22" ht="15.75" customHeight="1" x14ac:dyDescent="0.3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</row>
    <row r="250" spans="1:22" ht="15.75" customHeight="1" x14ac:dyDescent="0.3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</row>
    <row r="251" spans="1:22" ht="15.75" customHeight="1" x14ac:dyDescent="0.3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</row>
    <row r="252" spans="1:22" ht="15.75" customHeight="1" x14ac:dyDescent="0.3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</row>
    <row r="253" spans="1:22" ht="15.75" customHeight="1" x14ac:dyDescent="0.3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</row>
    <row r="254" spans="1:22" ht="15.75" customHeight="1" x14ac:dyDescent="0.3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</row>
    <row r="255" spans="1:22" ht="15.75" customHeight="1" x14ac:dyDescent="0.3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</row>
    <row r="256" spans="1:22" ht="15.75" customHeight="1" x14ac:dyDescent="0.3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</row>
    <row r="257" spans="1:22" ht="15.75" customHeight="1" x14ac:dyDescent="0.3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</row>
    <row r="258" spans="1:22" ht="15.75" customHeight="1" x14ac:dyDescent="0.3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</row>
    <row r="259" spans="1:22" ht="15.75" customHeight="1" x14ac:dyDescent="0.3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</row>
    <row r="260" spans="1:22" ht="15.75" customHeight="1" x14ac:dyDescent="0.3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</row>
    <row r="261" spans="1:22" ht="15.75" customHeight="1" x14ac:dyDescent="0.3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</row>
    <row r="262" spans="1:22" ht="15.75" customHeight="1" x14ac:dyDescent="0.3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</row>
    <row r="263" spans="1:22" ht="15.75" customHeight="1" x14ac:dyDescent="0.3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</row>
    <row r="264" spans="1:22" ht="15.75" customHeight="1" x14ac:dyDescent="0.3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</row>
    <row r="265" spans="1:22" ht="15.75" customHeight="1" x14ac:dyDescent="0.3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</row>
    <row r="266" spans="1:22" ht="15.75" customHeight="1" x14ac:dyDescent="0.3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</row>
    <row r="267" spans="1:22" ht="15.75" customHeight="1" x14ac:dyDescent="0.3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</row>
    <row r="268" spans="1:22" ht="15.75" customHeight="1" x14ac:dyDescent="0.3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</row>
    <row r="269" spans="1:22" ht="15.75" customHeight="1" x14ac:dyDescent="0.3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</row>
    <row r="270" spans="1:22" ht="15.75" customHeight="1" x14ac:dyDescent="0.3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</row>
    <row r="271" spans="1:22" ht="15.75" customHeight="1" x14ac:dyDescent="0.3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</row>
    <row r="272" spans="1:22" ht="15.75" customHeight="1" x14ac:dyDescent="0.3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</row>
    <row r="273" spans="1:22" ht="15.75" customHeight="1" x14ac:dyDescent="0.3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</row>
    <row r="274" spans="1:22" ht="15.75" customHeight="1" x14ac:dyDescent="0.3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</row>
    <row r="275" spans="1:22" ht="15.75" customHeight="1" x14ac:dyDescent="0.3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</row>
    <row r="276" spans="1:22" ht="15.75" customHeight="1" x14ac:dyDescent="0.3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</row>
    <row r="277" spans="1:22" ht="15.75" customHeight="1" x14ac:dyDescent="0.3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</row>
    <row r="278" spans="1:22" ht="15.75" customHeight="1" x14ac:dyDescent="0.3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</row>
    <row r="279" spans="1:22" ht="15.75" customHeight="1" x14ac:dyDescent="0.3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</row>
    <row r="280" spans="1:22" ht="15.75" customHeight="1" x14ac:dyDescent="0.3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</row>
    <row r="281" spans="1:22" ht="15.75" customHeight="1" x14ac:dyDescent="0.3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</row>
    <row r="282" spans="1:22" ht="15.75" customHeight="1" x14ac:dyDescent="0.3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</row>
    <row r="283" spans="1:22" ht="15.75" customHeight="1" x14ac:dyDescent="0.3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</row>
    <row r="284" spans="1:22" ht="15.75" customHeight="1" x14ac:dyDescent="0.3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</row>
    <row r="285" spans="1:22" ht="15.75" customHeight="1" x14ac:dyDescent="0.35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</row>
    <row r="286" spans="1:22" ht="15.75" customHeight="1" x14ac:dyDescent="0.35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</row>
    <row r="287" spans="1:22" ht="15.75" customHeight="1" x14ac:dyDescent="0.35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</row>
    <row r="288" spans="1:22" ht="15.75" customHeight="1" x14ac:dyDescent="0.35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</row>
    <row r="289" spans="1:22" ht="15.75" customHeight="1" x14ac:dyDescent="0.35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</row>
    <row r="290" spans="1:22" ht="15.75" customHeight="1" x14ac:dyDescent="0.35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</row>
    <row r="291" spans="1:22" ht="15.75" customHeight="1" x14ac:dyDescent="0.35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</row>
    <row r="292" spans="1:22" ht="15.75" customHeight="1" x14ac:dyDescent="0.35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</row>
    <row r="293" spans="1:22" ht="15.75" customHeight="1" x14ac:dyDescent="0.35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</row>
    <row r="294" spans="1:22" ht="15.75" customHeight="1" x14ac:dyDescent="0.35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</row>
    <row r="295" spans="1:22" ht="15.75" customHeight="1" x14ac:dyDescent="0.35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</row>
    <row r="296" spans="1:22" ht="15.75" customHeight="1" x14ac:dyDescent="0.35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</row>
    <row r="297" spans="1:22" ht="15.75" customHeight="1" x14ac:dyDescent="0.35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</row>
    <row r="298" spans="1:22" ht="15.75" customHeight="1" x14ac:dyDescent="0.35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</row>
    <row r="299" spans="1:22" ht="15.75" customHeight="1" x14ac:dyDescent="0.35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</row>
    <row r="300" spans="1:22" ht="15.75" customHeight="1" x14ac:dyDescent="0.35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</row>
    <row r="301" spans="1:22" ht="15.75" customHeight="1" x14ac:dyDescent="0.35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</row>
    <row r="302" spans="1:22" ht="15.75" customHeight="1" x14ac:dyDescent="0.35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</row>
    <row r="303" spans="1:22" ht="15.75" customHeight="1" x14ac:dyDescent="0.35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</row>
    <row r="304" spans="1:22" ht="15.75" customHeight="1" x14ac:dyDescent="0.35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</row>
    <row r="305" spans="1:22" ht="15.75" customHeight="1" x14ac:dyDescent="0.35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</row>
    <row r="306" spans="1:22" ht="15.75" customHeight="1" x14ac:dyDescent="0.35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</row>
    <row r="307" spans="1:22" ht="15.75" customHeight="1" x14ac:dyDescent="0.35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</row>
    <row r="308" spans="1:22" ht="15.75" customHeight="1" x14ac:dyDescent="0.35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</row>
    <row r="309" spans="1:22" ht="15.75" customHeight="1" x14ac:dyDescent="0.35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</row>
    <row r="310" spans="1:22" ht="15.75" customHeight="1" x14ac:dyDescent="0.35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</row>
    <row r="311" spans="1:22" ht="15.75" customHeight="1" x14ac:dyDescent="0.35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</row>
    <row r="312" spans="1:22" ht="15.75" customHeight="1" x14ac:dyDescent="0.35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</row>
    <row r="313" spans="1:22" ht="15.75" customHeight="1" x14ac:dyDescent="0.35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</row>
    <row r="314" spans="1:22" ht="15.75" customHeight="1" x14ac:dyDescent="0.35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</row>
    <row r="315" spans="1:22" ht="15.75" customHeight="1" x14ac:dyDescent="0.35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</row>
    <row r="316" spans="1:22" ht="15.75" customHeight="1" x14ac:dyDescent="0.35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</row>
    <row r="317" spans="1:22" ht="15.75" customHeight="1" x14ac:dyDescent="0.35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</row>
    <row r="318" spans="1:22" ht="15.75" customHeight="1" x14ac:dyDescent="0.35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</row>
    <row r="319" spans="1:22" ht="15.75" customHeight="1" x14ac:dyDescent="0.35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</row>
    <row r="320" spans="1:22" ht="15.75" customHeight="1" x14ac:dyDescent="0.35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</row>
    <row r="321" spans="1:22" ht="15.75" customHeight="1" x14ac:dyDescent="0.35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</row>
    <row r="322" spans="1:22" ht="15.75" customHeight="1" x14ac:dyDescent="0.35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</row>
    <row r="323" spans="1:22" ht="15.75" customHeight="1" x14ac:dyDescent="0.35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</row>
    <row r="324" spans="1:22" ht="15.75" customHeight="1" x14ac:dyDescent="0.35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</row>
    <row r="325" spans="1:22" ht="15.75" customHeight="1" x14ac:dyDescent="0.35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</row>
    <row r="326" spans="1:22" ht="15.75" customHeight="1" x14ac:dyDescent="0.35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</row>
    <row r="327" spans="1:22" ht="15.75" customHeight="1" x14ac:dyDescent="0.35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</row>
    <row r="328" spans="1:22" ht="15.75" customHeight="1" x14ac:dyDescent="0.35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</row>
    <row r="329" spans="1:22" ht="15.75" customHeight="1" x14ac:dyDescent="0.35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</row>
    <row r="330" spans="1:22" ht="15.75" customHeight="1" x14ac:dyDescent="0.35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</row>
    <row r="331" spans="1:22" ht="15.75" customHeight="1" x14ac:dyDescent="0.35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</row>
    <row r="332" spans="1:22" ht="15.75" customHeight="1" x14ac:dyDescent="0.35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</row>
    <row r="333" spans="1:22" ht="15.75" customHeight="1" x14ac:dyDescent="0.35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</row>
    <row r="334" spans="1:22" ht="15.75" customHeight="1" x14ac:dyDescent="0.35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</row>
    <row r="335" spans="1:22" ht="15.75" customHeight="1" x14ac:dyDescent="0.35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</row>
    <row r="336" spans="1:22" ht="15.75" customHeight="1" x14ac:dyDescent="0.35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</row>
    <row r="337" spans="1:22" ht="15.75" customHeight="1" x14ac:dyDescent="0.35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</row>
    <row r="338" spans="1:22" ht="15.75" customHeight="1" x14ac:dyDescent="0.35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</row>
    <row r="339" spans="1:22" ht="15.75" customHeight="1" x14ac:dyDescent="0.35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</row>
    <row r="340" spans="1:22" ht="15.75" customHeight="1" x14ac:dyDescent="0.35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</row>
    <row r="341" spans="1:22" ht="15.75" customHeight="1" x14ac:dyDescent="0.35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</row>
    <row r="342" spans="1:22" ht="15.75" customHeight="1" x14ac:dyDescent="0.35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</row>
    <row r="343" spans="1:22" ht="15.75" customHeight="1" x14ac:dyDescent="0.35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</row>
    <row r="344" spans="1:22" ht="15.75" customHeight="1" x14ac:dyDescent="0.35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</row>
    <row r="345" spans="1:22" ht="15.75" customHeight="1" x14ac:dyDescent="0.35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</row>
    <row r="346" spans="1:22" ht="15.75" customHeight="1" x14ac:dyDescent="0.35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</row>
    <row r="347" spans="1:22" ht="15.75" customHeight="1" x14ac:dyDescent="0.35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</row>
    <row r="348" spans="1:22" ht="15.75" customHeight="1" x14ac:dyDescent="0.35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</row>
    <row r="349" spans="1:22" ht="15.75" customHeight="1" x14ac:dyDescent="0.35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</row>
    <row r="350" spans="1:22" ht="15.75" customHeight="1" x14ac:dyDescent="0.35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</row>
    <row r="351" spans="1:22" ht="15.75" customHeight="1" x14ac:dyDescent="0.35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</row>
    <row r="352" spans="1:22" ht="15.75" customHeight="1" x14ac:dyDescent="0.35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</row>
    <row r="353" spans="1:22" ht="15.75" customHeight="1" x14ac:dyDescent="0.35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</row>
    <row r="354" spans="1:22" ht="15.75" customHeight="1" x14ac:dyDescent="0.35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</row>
    <row r="355" spans="1:22" ht="15.75" customHeight="1" x14ac:dyDescent="0.35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</row>
    <row r="356" spans="1:22" ht="15.75" customHeight="1" x14ac:dyDescent="0.35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</row>
    <row r="357" spans="1:22" ht="15.75" customHeight="1" x14ac:dyDescent="0.35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</row>
    <row r="358" spans="1:22" ht="15.75" customHeight="1" x14ac:dyDescent="0.35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</row>
    <row r="359" spans="1:22" ht="15.75" customHeight="1" x14ac:dyDescent="0.35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</row>
    <row r="360" spans="1:22" ht="15.75" customHeight="1" x14ac:dyDescent="0.35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</row>
    <row r="361" spans="1:22" ht="15.75" customHeight="1" x14ac:dyDescent="0.35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</row>
    <row r="362" spans="1:22" ht="15.75" customHeight="1" x14ac:dyDescent="0.35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</row>
    <row r="363" spans="1:22" ht="15.75" customHeight="1" x14ac:dyDescent="0.35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</row>
    <row r="364" spans="1:22" ht="15.75" customHeight="1" x14ac:dyDescent="0.35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</row>
    <row r="365" spans="1:22" ht="15.75" customHeight="1" x14ac:dyDescent="0.35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</row>
    <row r="366" spans="1:22" ht="15.75" customHeight="1" x14ac:dyDescent="0.35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</row>
    <row r="367" spans="1:22" ht="15.75" customHeight="1" x14ac:dyDescent="0.35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</row>
    <row r="368" spans="1:22" ht="15.75" customHeight="1" x14ac:dyDescent="0.35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</row>
    <row r="369" spans="1:22" ht="15.75" customHeight="1" x14ac:dyDescent="0.35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</row>
    <row r="370" spans="1:22" ht="15.75" customHeight="1" x14ac:dyDescent="0.35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</row>
    <row r="371" spans="1:22" ht="15.75" customHeight="1" x14ac:dyDescent="0.35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</row>
    <row r="372" spans="1:22" ht="15.75" customHeight="1" x14ac:dyDescent="0.35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</row>
    <row r="373" spans="1:22" ht="15.75" customHeight="1" x14ac:dyDescent="0.35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</row>
    <row r="374" spans="1:22" ht="15.75" customHeight="1" x14ac:dyDescent="0.35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</row>
    <row r="375" spans="1:22" ht="15.75" customHeight="1" x14ac:dyDescent="0.35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</row>
    <row r="376" spans="1:22" ht="15.75" customHeight="1" x14ac:dyDescent="0.35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</row>
    <row r="377" spans="1:22" ht="15.75" customHeight="1" x14ac:dyDescent="0.35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</row>
    <row r="378" spans="1:22" ht="15.75" customHeight="1" x14ac:dyDescent="0.35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</row>
    <row r="379" spans="1:22" ht="15.75" customHeight="1" x14ac:dyDescent="0.35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</row>
    <row r="380" spans="1:22" ht="15.75" customHeight="1" x14ac:dyDescent="0.35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</row>
    <row r="381" spans="1:22" ht="15.75" customHeight="1" x14ac:dyDescent="0.35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</row>
    <row r="382" spans="1:22" ht="15.75" customHeight="1" x14ac:dyDescent="0.35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</row>
    <row r="383" spans="1:22" ht="15.75" customHeight="1" x14ac:dyDescent="0.35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</row>
    <row r="384" spans="1:22" ht="15.75" customHeight="1" x14ac:dyDescent="0.35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</row>
    <row r="385" spans="1:22" ht="15.75" customHeight="1" x14ac:dyDescent="0.35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</row>
    <row r="386" spans="1:22" ht="15.75" customHeight="1" x14ac:dyDescent="0.35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</row>
    <row r="387" spans="1:22" ht="15.75" customHeight="1" x14ac:dyDescent="0.35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</row>
    <row r="388" spans="1:22" ht="15.75" customHeight="1" x14ac:dyDescent="0.35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</row>
    <row r="389" spans="1:22" ht="15.75" customHeight="1" x14ac:dyDescent="0.35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</row>
    <row r="390" spans="1:22" ht="15.75" customHeight="1" x14ac:dyDescent="0.35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</row>
    <row r="391" spans="1:22" ht="15.75" customHeight="1" x14ac:dyDescent="0.35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</row>
    <row r="392" spans="1:22" ht="15.75" customHeight="1" x14ac:dyDescent="0.35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</row>
    <row r="393" spans="1:22" ht="15.75" customHeight="1" x14ac:dyDescent="0.35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</row>
    <row r="394" spans="1:22" ht="15.75" customHeight="1" x14ac:dyDescent="0.35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</row>
    <row r="395" spans="1:22" ht="15.75" customHeight="1" x14ac:dyDescent="0.35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</row>
    <row r="396" spans="1:22" ht="15.75" customHeight="1" x14ac:dyDescent="0.35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</row>
    <row r="397" spans="1:22" ht="15.75" customHeight="1" x14ac:dyDescent="0.35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</row>
    <row r="398" spans="1:22" ht="15.75" customHeight="1" x14ac:dyDescent="0.35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</row>
    <row r="399" spans="1:22" ht="15.75" customHeight="1" x14ac:dyDescent="0.35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</row>
    <row r="400" spans="1:22" ht="15.75" customHeight="1" x14ac:dyDescent="0.35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</row>
    <row r="401" spans="1:22" ht="15.75" customHeight="1" x14ac:dyDescent="0.35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</row>
    <row r="402" spans="1:22" ht="15.75" customHeight="1" x14ac:dyDescent="0.35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</row>
    <row r="403" spans="1:22" ht="15.75" customHeight="1" x14ac:dyDescent="0.35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</row>
    <row r="404" spans="1:22" ht="15.75" customHeight="1" x14ac:dyDescent="0.35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</row>
    <row r="405" spans="1:22" ht="15.75" customHeight="1" x14ac:dyDescent="0.35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</row>
    <row r="406" spans="1:22" ht="15.75" customHeight="1" x14ac:dyDescent="0.35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</row>
    <row r="407" spans="1:22" ht="15.75" customHeight="1" x14ac:dyDescent="0.35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</row>
    <row r="408" spans="1:22" ht="15.75" customHeight="1" x14ac:dyDescent="0.35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</row>
    <row r="409" spans="1:22" ht="15.75" customHeight="1" x14ac:dyDescent="0.35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</row>
    <row r="410" spans="1:22" ht="15.75" customHeight="1" x14ac:dyDescent="0.35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</row>
    <row r="411" spans="1:22" ht="15.75" customHeight="1" x14ac:dyDescent="0.35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</row>
    <row r="412" spans="1:22" ht="15.75" customHeight="1" x14ac:dyDescent="0.35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</row>
    <row r="413" spans="1:22" ht="15.75" customHeight="1" x14ac:dyDescent="0.35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</row>
    <row r="414" spans="1:22" ht="15.75" customHeight="1" x14ac:dyDescent="0.35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</row>
    <row r="415" spans="1:22" ht="15.75" customHeight="1" x14ac:dyDescent="0.35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</row>
    <row r="416" spans="1:22" ht="15.75" customHeight="1" x14ac:dyDescent="0.35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</row>
    <row r="417" spans="1:22" ht="15.75" customHeight="1" x14ac:dyDescent="0.35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</row>
    <row r="418" spans="1:22" ht="15.75" customHeight="1" x14ac:dyDescent="0.35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</row>
    <row r="419" spans="1:22" ht="15.75" customHeight="1" x14ac:dyDescent="0.35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</row>
    <row r="420" spans="1:22" ht="15.75" customHeight="1" x14ac:dyDescent="0.35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</row>
    <row r="421" spans="1:22" ht="15.75" customHeight="1" x14ac:dyDescent="0.35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</row>
    <row r="422" spans="1:22" ht="15.75" customHeight="1" x14ac:dyDescent="0.35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</row>
    <row r="423" spans="1:22" ht="15.75" customHeight="1" x14ac:dyDescent="0.35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</row>
    <row r="424" spans="1:22" ht="15.75" customHeight="1" x14ac:dyDescent="0.35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</row>
    <row r="425" spans="1:22" ht="15.75" customHeight="1" x14ac:dyDescent="0.35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</row>
    <row r="426" spans="1:22" ht="15.75" customHeight="1" x14ac:dyDescent="0.35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</row>
    <row r="427" spans="1:22" ht="15.75" customHeight="1" x14ac:dyDescent="0.35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</row>
    <row r="428" spans="1:22" ht="15.75" customHeight="1" x14ac:dyDescent="0.35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</row>
    <row r="429" spans="1:22" ht="15.75" customHeight="1" x14ac:dyDescent="0.35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</row>
    <row r="430" spans="1:22" ht="15.75" customHeight="1" x14ac:dyDescent="0.35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</row>
    <row r="431" spans="1:22" ht="15.75" customHeight="1" x14ac:dyDescent="0.35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</row>
    <row r="432" spans="1:22" ht="15.75" customHeight="1" x14ac:dyDescent="0.35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</row>
    <row r="433" spans="1:22" ht="15.75" customHeight="1" x14ac:dyDescent="0.35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</row>
    <row r="434" spans="1:22" ht="15.75" customHeight="1" x14ac:dyDescent="0.35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</row>
    <row r="435" spans="1:22" ht="15.75" customHeight="1" x14ac:dyDescent="0.35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</row>
    <row r="436" spans="1:22" ht="15.75" customHeight="1" x14ac:dyDescent="0.35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</row>
    <row r="437" spans="1:22" ht="15.75" customHeight="1" x14ac:dyDescent="0.35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</row>
    <row r="438" spans="1:22" ht="15.75" customHeight="1" x14ac:dyDescent="0.35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</row>
    <row r="439" spans="1:22" ht="15.75" customHeight="1" x14ac:dyDescent="0.35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</row>
    <row r="440" spans="1:22" ht="15.75" customHeight="1" x14ac:dyDescent="0.35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</row>
    <row r="441" spans="1:22" ht="15.75" customHeight="1" x14ac:dyDescent="0.35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</row>
    <row r="442" spans="1:22" ht="15.75" customHeight="1" x14ac:dyDescent="0.35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</row>
    <row r="443" spans="1:22" ht="15.75" customHeight="1" x14ac:dyDescent="0.35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</row>
    <row r="444" spans="1:22" ht="15.75" customHeight="1" x14ac:dyDescent="0.35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</row>
    <row r="445" spans="1:22" ht="15.75" customHeight="1" x14ac:dyDescent="0.35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</row>
    <row r="446" spans="1:22" ht="15.75" customHeight="1" x14ac:dyDescent="0.35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</row>
    <row r="447" spans="1:22" ht="15.75" customHeight="1" x14ac:dyDescent="0.35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</row>
    <row r="448" spans="1:22" ht="15.75" customHeight="1" x14ac:dyDescent="0.35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</row>
    <row r="449" spans="1:22" ht="15.75" customHeight="1" x14ac:dyDescent="0.35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</row>
    <row r="450" spans="1:22" ht="15.75" customHeight="1" x14ac:dyDescent="0.35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</row>
    <row r="451" spans="1:22" ht="15.75" customHeight="1" x14ac:dyDescent="0.35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</row>
    <row r="452" spans="1:22" ht="15.75" customHeight="1" x14ac:dyDescent="0.35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</row>
    <row r="453" spans="1:22" ht="15.75" customHeight="1" x14ac:dyDescent="0.35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</row>
    <row r="454" spans="1:22" ht="15.75" customHeight="1" x14ac:dyDescent="0.35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</row>
    <row r="455" spans="1:22" ht="15.75" customHeight="1" x14ac:dyDescent="0.35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</row>
    <row r="456" spans="1:22" ht="15.75" customHeight="1" x14ac:dyDescent="0.35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</row>
    <row r="457" spans="1:22" ht="15.75" customHeight="1" x14ac:dyDescent="0.35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</row>
    <row r="458" spans="1:22" ht="15.75" customHeight="1" x14ac:dyDescent="0.35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</row>
    <row r="459" spans="1:22" ht="15.75" customHeight="1" x14ac:dyDescent="0.35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</row>
    <row r="460" spans="1:22" ht="15.75" customHeight="1" x14ac:dyDescent="0.35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</row>
    <row r="461" spans="1:22" ht="15.75" customHeight="1" x14ac:dyDescent="0.35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</row>
    <row r="462" spans="1:22" ht="15.75" customHeight="1" x14ac:dyDescent="0.35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</row>
    <row r="463" spans="1:22" ht="15.75" customHeight="1" x14ac:dyDescent="0.35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</row>
    <row r="464" spans="1:22" ht="15.75" customHeight="1" x14ac:dyDescent="0.35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</row>
    <row r="465" spans="1:22" ht="15.75" customHeight="1" x14ac:dyDescent="0.35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</row>
    <row r="466" spans="1:22" ht="15.75" customHeight="1" x14ac:dyDescent="0.35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</row>
    <row r="467" spans="1:22" ht="15.75" customHeight="1" x14ac:dyDescent="0.35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</row>
    <row r="468" spans="1:22" ht="15.75" customHeight="1" x14ac:dyDescent="0.35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</row>
    <row r="469" spans="1:22" ht="15.75" customHeight="1" x14ac:dyDescent="0.35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</row>
    <row r="470" spans="1:22" ht="15.75" customHeight="1" x14ac:dyDescent="0.35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</row>
    <row r="471" spans="1:22" ht="15.75" customHeight="1" x14ac:dyDescent="0.35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</row>
    <row r="472" spans="1:22" ht="15.75" customHeight="1" x14ac:dyDescent="0.35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</row>
    <row r="473" spans="1:22" ht="15.75" customHeight="1" x14ac:dyDescent="0.35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</row>
    <row r="474" spans="1:22" ht="15.75" customHeight="1" x14ac:dyDescent="0.35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</row>
    <row r="475" spans="1:22" ht="15.75" customHeight="1" x14ac:dyDescent="0.35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</row>
    <row r="476" spans="1:22" ht="15.75" customHeight="1" x14ac:dyDescent="0.35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</row>
    <row r="477" spans="1:22" ht="15.75" customHeight="1" x14ac:dyDescent="0.35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</row>
    <row r="478" spans="1:22" ht="15.75" customHeight="1" x14ac:dyDescent="0.35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</row>
    <row r="479" spans="1:22" ht="15.75" customHeight="1" x14ac:dyDescent="0.35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</row>
    <row r="480" spans="1:22" ht="15.75" customHeight="1" x14ac:dyDescent="0.35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</row>
    <row r="481" spans="1:22" ht="15.75" customHeight="1" x14ac:dyDescent="0.35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</row>
    <row r="482" spans="1:22" ht="15.75" customHeight="1" x14ac:dyDescent="0.35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</row>
    <row r="483" spans="1:22" ht="15.75" customHeight="1" x14ac:dyDescent="0.35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</row>
    <row r="484" spans="1:22" ht="15.75" customHeight="1" x14ac:dyDescent="0.35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</row>
    <row r="485" spans="1:22" ht="15.75" customHeight="1" x14ac:dyDescent="0.35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</row>
    <row r="486" spans="1:22" ht="15.75" customHeight="1" x14ac:dyDescent="0.35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</row>
    <row r="487" spans="1:22" ht="15.75" customHeight="1" x14ac:dyDescent="0.35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</row>
    <row r="488" spans="1:22" ht="15.75" customHeight="1" x14ac:dyDescent="0.35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</row>
    <row r="489" spans="1:22" ht="15.75" customHeight="1" x14ac:dyDescent="0.35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</row>
    <row r="490" spans="1:22" ht="15.75" customHeight="1" x14ac:dyDescent="0.35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</row>
    <row r="491" spans="1:22" ht="15.75" customHeight="1" x14ac:dyDescent="0.35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</row>
    <row r="492" spans="1:22" ht="15.75" customHeight="1" x14ac:dyDescent="0.35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</row>
    <row r="493" spans="1:22" ht="15.75" customHeight="1" x14ac:dyDescent="0.35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</row>
    <row r="494" spans="1:22" ht="15.75" customHeight="1" x14ac:dyDescent="0.35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</row>
    <row r="495" spans="1:22" ht="15.75" customHeight="1" x14ac:dyDescent="0.35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</row>
    <row r="496" spans="1:22" ht="15.75" customHeight="1" x14ac:dyDescent="0.35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</row>
    <row r="497" spans="1:22" ht="15.75" customHeight="1" x14ac:dyDescent="0.35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</row>
    <row r="498" spans="1:22" ht="15.75" customHeight="1" x14ac:dyDescent="0.35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</row>
    <row r="499" spans="1:22" ht="15.75" customHeight="1" x14ac:dyDescent="0.35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</row>
    <row r="500" spans="1:22" ht="15.75" customHeight="1" x14ac:dyDescent="0.35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</row>
    <row r="501" spans="1:22" ht="15.75" customHeight="1" x14ac:dyDescent="0.35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</row>
    <row r="502" spans="1:22" ht="15.75" customHeight="1" x14ac:dyDescent="0.35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</row>
    <row r="503" spans="1:22" ht="15.75" customHeight="1" x14ac:dyDescent="0.35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</row>
    <row r="504" spans="1:22" ht="15.75" customHeight="1" x14ac:dyDescent="0.35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</row>
    <row r="505" spans="1:22" ht="15.75" customHeight="1" x14ac:dyDescent="0.35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</row>
    <row r="506" spans="1:22" ht="15.75" customHeight="1" x14ac:dyDescent="0.35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</row>
    <row r="507" spans="1:22" ht="15.75" customHeight="1" x14ac:dyDescent="0.35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</row>
    <row r="508" spans="1:22" ht="15.75" customHeight="1" x14ac:dyDescent="0.35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</row>
    <row r="509" spans="1:22" ht="15.75" customHeight="1" x14ac:dyDescent="0.35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</row>
    <row r="510" spans="1:22" ht="15.75" customHeight="1" x14ac:dyDescent="0.35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</row>
    <row r="511" spans="1:22" ht="15.75" customHeight="1" x14ac:dyDescent="0.35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</row>
    <row r="512" spans="1:22" ht="15.75" customHeight="1" x14ac:dyDescent="0.35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</row>
    <row r="513" spans="1:22" ht="15.75" customHeight="1" x14ac:dyDescent="0.35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</row>
    <row r="514" spans="1:22" ht="15.75" customHeight="1" x14ac:dyDescent="0.35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</row>
    <row r="515" spans="1:22" ht="15.75" customHeight="1" x14ac:dyDescent="0.35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</row>
    <row r="516" spans="1:22" ht="15.75" customHeight="1" x14ac:dyDescent="0.35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</row>
    <row r="517" spans="1:22" ht="15.75" customHeight="1" x14ac:dyDescent="0.35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</row>
    <row r="518" spans="1:22" ht="15.75" customHeight="1" x14ac:dyDescent="0.35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</row>
    <row r="519" spans="1:22" ht="15.75" customHeight="1" x14ac:dyDescent="0.35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</row>
    <row r="520" spans="1:22" ht="15.75" customHeight="1" x14ac:dyDescent="0.35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</row>
    <row r="521" spans="1:22" ht="15.75" customHeight="1" x14ac:dyDescent="0.35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</row>
    <row r="522" spans="1:22" ht="15.75" customHeight="1" x14ac:dyDescent="0.35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</row>
    <row r="523" spans="1:22" ht="15.75" customHeight="1" x14ac:dyDescent="0.35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</row>
    <row r="524" spans="1:22" ht="15.75" customHeight="1" x14ac:dyDescent="0.35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</row>
    <row r="525" spans="1:22" ht="15.75" customHeight="1" x14ac:dyDescent="0.35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</row>
    <row r="526" spans="1:22" ht="15.75" customHeight="1" x14ac:dyDescent="0.35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</row>
    <row r="527" spans="1:22" ht="15.75" customHeight="1" x14ac:dyDescent="0.35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</row>
    <row r="528" spans="1:22" ht="15.75" customHeight="1" x14ac:dyDescent="0.35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</row>
    <row r="529" spans="1:22" ht="15.75" customHeight="1" x14ac:dyDescent="0.35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</row>
    <row r="530" spans="1:22" ht="15.75" customHeight="1" x14ac:dyDescent="0.35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</row>
    <row r="531" spans="1:22" ht="15.75" customHeight="1" x14ac:dyDescent="0.35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</row>
    <row r="532" spans="1:22" ht="15.75" customHeight="1" x14ac:dyDescent="0.35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</row>
    <row r="533" spans="1:22" ht="15.75" customHeight="1" x14ac:dyDescent="0.35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</row>
    <row r="534" spans="1:22" ht="15.75" customHeight="1" x14ac:dyDescent="0.35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</row>
    <row r="535" spans="1:22" ht="15.75" customHeight="1" x14ac:dyDescent="0.35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</row>
    <row r="536" spans="1:22" ht="15.75" customHeight="1" x14ac:dyDescent="0.35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</row>
    <row r="537" spans="1:22" ht="15.75" customHeight="1" x14ac:dyDescent="0.35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</row>
    <row r="538" spans="1:22" ht="15.75" customHeight="1" x14ac:dyDescent="0.35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</row>
    <row r="539" spans="1:22" ht="15.75" customHeight="1" x14ac:dyDescent="0.35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</row>
    <row r="540" spans="1:22" ht="15.75" customHeight="1" x14ac:dyDescent="0.35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</row>
    <row r="541" spans="1:22" ht="15.75" customHeight="1" x14ac:dyDescent="0.35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</row>
    <row r="542" spans="1:22" ht="15.75" customHeight="1" x14ac:dyDescent="0.35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</row>
    <row r="543" spans="1:22" ht="15.75" customHeight="1" x14ac:dyDescent="0.35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</row>
    <row r="544" spans="1:22" ht="15.75" customHeight="1" x14ac:dyDescent="0.35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</row>
    <row r="545" spans="1:22" ht="15.75" customHeight="1" x14ac:dyDescent="0.35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</row>
    <row r="546" spans="1:22" ht="15.75" customHeight="1" x14ac:dyDescent="0.35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</row>
    <row r="547" spans="1:22" ht="15.75" customHeight="1" x14ac:dyDescent="0.35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</row>
    <row r="548" spans="1:22" ht="15.75" customHeight="1" x14ac:dyDescent="0.35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</row>
    <row r="549" spans="1:22" ht="15.75" customHeight="1" x14ac:dyDescent="0.35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</row>
    <row r="550" spans="1:22" ht="15.75" customHeight="1" x14ac:dyDescent="0.35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</row>
    <row r="551" spans="1:22" ht="15.75" customHeight="1" x14ac:dyDescent="0.35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</row>
    <row r="552" spans="1:22" ht="15.75" customHeight="1" x14ac:dyDescent="0.35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</row>
    <row r="553" spans="1:22" ht="15.75" customHeight="1" x14ac:dyDescent="0.35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</row>
    <row r="554" spans="1:22" ht="15.75" customHeight="1" x14ac:dyDescent="0.35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</row>
    <row r="555" spans="1:22" ht="15.75" customHeight="1" x14ac:dyDescent="0.35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</row>
    <row r="556" spans="1:22" ht="15.75" customHeight="1" x14ac:dyDescent="0.35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</row>
    <row r="557" spans="1:22" ht="15.75" customHeight="1" x14ac:dyDescent="0.35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</row>
    <row r="558" spans="1:22" ht="15.75" customHeight="1" x14ac:dyDescent="0.35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</row>
    <row r="559" spans="1:22" ht="15.75" customHeight="1" x14ac:dyDescent="0.35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</row>
    <row r="560" spans="1:22" ht="15.75" customHeight="1" x14ac:dyDescent="0.35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</row>
    <row r="561" spans="1:22" ht="15.75" customHeight="1" x14ac:dyDescent="0.35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</row>
    <row r="562" spans="1:22" ht="15.75" customHeight="1" x14ac:dyDescent="0.35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</row>
    <row r="563" spans="1:22" ht="15.75" customHeight="1" x14ac:dyDescent="0.35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</row>
    <row r="564" spans="1:22" ht="15.75" customHeight="1" x14ac:dyDescent="0.35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</row>
    <row r="565" spans="1:22" ht="15.75" customHeight="1" x14ac:dyDescent="0.35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</row>
    <row r="566" spans="1:22" ht="15.75" customHeight="1" x14ac:dyDescent="0.35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</row>
    <row r="567" spans="1:22" ht="15.75" customHeight="1" x14ac:dyDescent="0.35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</row>
    <row r="568" spans="1:22" ht="15.75" customHeight="1" x14ac:dyDescent="0.35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</row>
    <row r="569" spans="1:22" ht="15.75" customHeight="1" x14ac:dyDescent="0.35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</row>
    <row r="570" spans="1:22" ht="15.75" customHeight="1" x14ac:dyDescent="0.35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</row>
    <row r="571" spans="1:22" ht="15.75" customHeight="1" x14ac:dyDescent="0.35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</row>
    <row r="572" spans="1:22" ht="15.75" customHeight="1" x14ac:dyDescent="0.35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</row>
    <row r="573" spans="1:22" ht="15.75" customHeight="1" x14ac:dyDescent="0.35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</row>
    <row r="574" spans="1:22" ht="15.75" customHeight="1" x14ac:dyDescent="0.35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</row>
    <row r="575" spans="1:22" ht="15.75" customHeight="1" x14ac:dyDescent="0.35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</row>
    <row r="576" spans="1:22" ht="15.75" customHeight="1" x14ac:dyDescent="0.35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</row>
    <row r="577" spans="1:22" ht="15.75" customHeight="1" x14ac:dyDescent="0.35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</row>
    <row r="578" spans="1:22" ht="15.75" customHeight="1" x14ac:dyDescent="0.35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</row>
    <row r="579" spans="1:22" ht="15.75" customHeight="1" x14ac:dyDescent="0.35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</row>
    <row r="580" spans="1:22" ht="15.75" customHeight="1" x14ac:dyDescent="0.35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</row>
    <row r="581" spans="1:22" ht="15.75" customHeight="1" x14ac:dyDescent="0.35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</row>
    <row r="582" spans="1:22" ht="15.75" customHeight="1" x14ac:dyDescent="0.35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</row>
    <row r="583" spans="1:22" ht="15.75" customHeight="1" x14ac:dyDescent="0.35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</row>
    <row r="584" spans="1:22" ht="15.75" customHeight="1" x14ac:dyDescent="0.35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</row>
    <row r="585" spans="1:22" ht="15.75" customHeight="1" x14ac:dyDescent="0.35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</row>
    <row r="586" spans="1:22" ht="15.75" customHeight="1" x14ac:dyDescent="0.35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</row>
    <row r="587" spans="1:22" ht="15.75" customHeight="1" x14ac:dyDescent="0.35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</row>
    <row r="588" spans="1:22" ht="15.75" customHeight="1" x14ac:dyDescent="0.35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</row>
    <row r="589" spans="1:22" ht="15.75" customHeight="1" x14ac:dyDescent="0.35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</row>
    <row r="590" spans="1:22" ht="15.75" customHeight="1" x14ac:dyDescent="0.35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</row>
    <row r="591" spans="1:22" ht="15.75" customHeight="1" x14ac:dyDescent="0.35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</row>
    <row r="592" spans="1:22" ht="15.75" customHeight="1" x14ac:dyDescent="0.35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</row>
    <row r="593" spans="1:22" ht="15.75" customHeight="1" x14ac:dyDescent="0.35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</row>
    <row r="594" spans="1:22" ht="15.75" customHeight="1" x14ac:dyDescent="0.35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</row>
    <row r="595" spans="1:22" ht="15.75" customHeight="1" x14ac:dyDescent="0.35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</row>
    <row r="596" spans="1:22" ht="15.75" customHeight="1" x14ac:dyDescent="0.35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</row>
    <row r="597" spans="1:22" ht="15.75" customHeight="1" x14ac:dyDescent="0.35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</row>
    <row r="598" spans="1:22" ht="15.75" customHeight="1" x14ac:dyDescent="0.35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</row>
    <row r="599" spans="1:22" ht="15.75" customHeight="1" x14ac:dyDescent="0.35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</row>
    <row r="600" spans="1:22" ht="15.75" customHeight="1" x14ac:dyDescent="0.35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</row>
    <row r="601" spans="1:22" ht="15.75" customHeight="1" x14ac:dyDescent="0.35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</row>
    <row r="602" spans="1:22" ht="15.75" customHeight="1" x14ac:dyDescent="0.35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</row>
    <row r="603" spans="1:22" ht="15.75" customHeight="1" x14ac:dyDescent="0.35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</row>
    <row r="604" spans="1:22" ht="15.75" customHeight="1" x14ac:dyDescent="0.35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</row>
    <row r="605" spans="1:22" ht="15.75" customHeight="1" x14ac:dyDescent="0.35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</row>
    <row r="606" spans="1:22" ht="15.75" customHeight="1" x14ac:dyDescent="0.35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</row>
    <row r="607" spans="1:22" ht="15.75" customHeight="1" x14ac:dyDescent="0.35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</row>
    <row r="608" spans="1:22" ht="15.75" customHeight="1" x14ac:dyDescent="0.35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</row>
    <row r="609" spans="1:22" ht="15.75" customHeight="1" x14ac:dyDescent="0.35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</row>
    <row r="610" spans="1:22" ht="15.75" customHeight="1" x14ac:dyDescent="0.35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</row>
    <row r="611" spans="1:22" ht="15.75" customHeight="1" x14ac:dyDescent="0.35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</row>
    <row r="612" spans="1:22" ht="15.75" customHeight="1" x14ac:dyDescent="0.35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</row>
    <row r="613" spans="1:22" ht="15.75" customHeight="1" x14ac:dyDescent="0.35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</row>
    <row r="614" spans="1:22" ht="15.75" customHeight="1" x14ac:dyDescent="0.35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</row>
    <row r="615" spans="1:22" ht="15.75" customHeight="1" x14ac:dyDescent="0.35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</row>
    <row r="616" spans="1:22" ht="15.75" customHeight="1" x14ac:dyDescent="0.35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</row>
    <row r="617" spans="1:22" ht="15.75" customHeight="1" x14ac:dyDescent="0.35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</row>
    <row r="618" spans="1:22" ht="15.75" customHeight="1" x14ac:dyDescent="0.35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</row>
    <row r="619" spans="1:22" ht="15.75" customHeight="1" x14ac:dyDescent="0.35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</row>
    <row r="620" spans="1:22" ht="15.75" customHeight="1" x14ac:dyDescent="0.35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</row>
    <row r="621" spans="1:22" ht="15.75" customHeight="1" x14ac:dyDescent="0.35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</row>
    <row r="622" spans="1:22" ht="15.75" customHeight="1" x14ac:dyDescent="0.35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</row>
    <row r="623" spans="1:22" ht="15.75" customHeight="1" x14ac:dyDescent="0.35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</row>
    <row r="624" spans="1:22" ht="15.75" customHeight="1" x14ac:dyDescent="0.35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</row>
    <row r="625" spans="1:22" ht="15.75" customHeight="1" x14ac:dyDescent="0.35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</row>
    <row r="626" spans="1:22" ht="15.75" customHeight="1" x14ac:dyDescent="0.35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</row>
    <row r="627" spans="1:22" ht="15.75" customHeight="1" x14ac:dyDescent="0.35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</row>
    <row r="628" spans="1:22" ht="15.75" customHeight="1" x14ac:dyDescent="0.35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</row>
    <row r="629" spans="1:22" ht="15.75" customHeight="1" x14ac:dyDescent="0.35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</row>
    <row r="630" spans="1:22" ht="15.75" customHeight="1" x14ac:dyDescent="0.35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</row>
    <row r="631" spans="1:22" ht="15.75" customHeight="1" x14ac:dyDescent="0.35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</row>
    <row r="632" spans="1:22" ht="15.75" customHeight="1" x14ac:dyDescent="0.35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</row>
    <row r="633" spans="1:22" ht="15.75" customHeight="1" x14ac:dyDescent="0.35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</row>
    <row r="634" spans="1:22" ht="15.75" customHeight="1" x14ac:dyDescent="0.35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</row>
    <row r="635" spans="1:22" ht="15.75" customHeight="1" x14ac:dyDescent="0.35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</row>
    <row r="636" spans="1:22" ht="15.75" customHeight="1" x14ac:dyDescent="0.35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</row>
    <row r="637" spans="1:22" ht="15.75" customHeight="1" x14ac:dyDescent="0.35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</row>
    <row r="638" spans="1:22" ht="15.75" customHeight="1" x14ac:dyDescent="0.35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</row>
    <row r="639" spans="1:22" ht="15.75" customHeight="1" x14ac:dyDescent="0.35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</row>
    <row r="640" spans="1:22" ht="15.75" customHeight="1" x14ac:dyDescent="0.35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</row>
    <row r="641" spans="1:22" ht="15.75" customHeight="1" x14ac:dyDescent="0.35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</row>
    <row r="642" spans="1:22" ht="15.75" customHeight="1" x14ac:dyDescent="0.35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</row>
    <row r="643" spans="1:22" ht="15.75" customHeight="1" x14ac:dyDescent="0.35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</row>
    <row r="644" spans="1:22" ht="15.75" customHeight="1" x14ac:dyDescent="0.35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</row>
    <row r="645" spans="1:22" ht="15.75" customHeight="1" x14ac:dyDescent="0.35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</row>
    <row r="646" spans="1:22" ht="15.75" customHeight="1" x14ac:dyDescent="0.35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</row>
    <row r="647" spans="1:22" ht="15.75" customHeight="1" x14ac:dyDescent="0.35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</row>
    <row r="648" spans="1:22" ht="15.75" customHeight="1" x14ac:dyDescent="0.35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</row>
    <row r="649" spans="1:22" ht="15.75" customHeight="1" x14ac:dyDescent="0.35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</row>
    <row r="650" spans="1:22" ht="15.75" customHeight="1" x14ac:dyDescent="0.35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</row>
    <row r="651" spans="1:22" ht="15.75" customHeight="1" x14ac:dyDescent="0.35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</row>
    <row r="652" spans="1:22" ht="15.75" customHeight="1" x14ac:dyDescent="0.35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</row>
    <row r="653" spans="1:22" ht="15.75" customHeight="1" x14ac:dyDescent="0.35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</row>
    <row r="654" spans="1:22" ht="15.75" customHeight="1" x14ac:dyDescent="0.35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</row>
    <row r="655" spans="1:22" ht="15.75" customHeight="1" x14ac:dyDescent="0.35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</row>
    <row r="656" spans="1:22" ht="15.75" customHeight="1" x14ac:dyDescent="0.35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</row>
    <row r="657" spans="1:22" ht="15.75" customHeight="1" x14ac:dyDescent="0.35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</row>
    <row r="658" spans="1:22" ht="15.75" customHeight="1" x14ac:dyDescent="0.35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</row>
    <row r="659" spans="1:22" ht="15.75" customHeight="1" x14ac:dyDescent="0.35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</row>
    <row r="660" spans="1:22" ht="15.75" customHeight="1" x14ac:dyDescent="0.35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</row>
    <row r="661" spans="1:22" ht="15.75" customHeight="1" x14ac:dyDescent="0.35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</row>
    <row r="662" spans="1:22" ht="15.75" customHeight="1" x14ac:dyDescent="0.35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</row>
    <row r="663" spans="1:22" ht="15.75" customHeight="1" x14ac:dyDescent="0.35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</row>
    <row r="664" spans="1:22" ht="15.75" customHeight="1" x14ac:dyDescent="0.35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</row>
    <row r="665" spans="1:22" ht="15.75" customHeight="1" x14ac:dyDescent="0.35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</row>
    <row r="666" spans="1:22" ht="15.75" customHeight="1" x14ac:dyDescent="0.35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</row>
    <row r="667" spans="1:22" ht="15.75" customHeight="1" x14ac:dyDescent="0.35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</row>
    <row r="668" spans="1:22" ht="15.75" customHeight="1" x14ac:dyDescent="0.35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</row>
    <row r="669" spans="1:22" ht="15.75" customHeight="1" x14ac:dyDescent="0.35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</row>
    <row r="670" spans="1:22" ht="15.75" customHeight="1" x14ac:dyDescent="0.35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</row>
    <row r="671" spans="1:22" ht="15.75" customHeight="1" x14ac:dyDescent="0.35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</row>
    <row r="672" spans="1:22" ht="15.75" customHeight="1" x14ac:dyDescent="0.35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</row>
    <row r="673" spans="1:22" ht="15.75" customHeight="1" x14ac:dyDescent="0.35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</row>
    <row r="674" spans="1:22" ht="15.75" customHeight="1" x14ac:dyDescent="0.35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</row>
    <row r="675" spans="1:22" ht="15.75" customHeight="1" x14ac:dyDescent="0.35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</row>
    <row r="676" spans="1:22" ht="15.75" customHeight="1" x14ac:dyDescent="0.35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</row>
    <row r="677" spans="1:22" ht="15.75" customHeight="1" x14ac:dyDescent="0.35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</row>
    <row r="678" spans="1:22" ht="15.75" customHeight="1" x14ac:dyDescent="0.35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</row>
    <row r="679" spans="1:22" ht="15.75" customHeight="1" x14ac:dyDescent="0.35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</row>
    <row r="680" spans="1:22" ht="15.75" customHeight="1" x14ac:dyDescent="0.35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</row>
    <row r="681" spans="1:22" ht="15.75" customHeight="1" x14ac:dyDescent="0.35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</row>
    <row r="682" spans="1:22" ht="15.75" customHeight="1" x14ac:dyDescent="0.35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</row>
    <row r="683" spans="1:22" ht="15.75" customHeight="1" x14ac:dyDescent="0.35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</row>
    <row r="684" spans="1:22" ht="15.75" customHeight="1" x14ac:dyDescent="0.35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</row>
    <row r="685" spans="1:22" ht="15.75" customHeight="1" x14ac:dyDescent="0.35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</row>
    <row r="686" spans="1:22" ht="15.75" customHeight="1" x14ac:dyDescent="0.35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</row>
    <row r="687" spans="1:22" ht="15.75" customHeight="1" x14ac:dyDescent="0.35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</row>
    <row r="688" spans="1:22" ht="15.75" customHeight="1" x14ac:dyDescent="0.35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</row>
    <row r="689" spans="1:22" ht="15.75" customHeight="1" x14ac:dyDescent="0.35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</row>
    <row r="690" spans="1:22" ht="15.75" customHeight="1" x14ac:dyDescent="0.35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</row>
    <row r="691" spans="1:22" ht="15.75" customHeight="1" x14ac:dyDescent="0.35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</row>
    <row r="692" spans="1:22" ht="15.75" customHeight="1" x14ac:dyDescent="0.35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</row>
    <row r="693" spans="1:22" ht="15.75" customHeight="1" x14ac:dyDescent="0.35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</row>
    <row r="694" spans="1:22" ht="15.75" customHeight="1" x14ac:dyDescent="0.35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</row>
    <row r="695" spans="1:22" ht="15.75" customHeight="1" x14ac:dyDescent="0.35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</row>
    <row r="696" spans="1:22" ht="15.75" customHeight="1" x14ac:dyDescent="0.35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</row>
    <row r="697" spans="1:22" ht="15.75" customHeight="1" x14ac:dyDescent="0.35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</row>
    <row r="698" spans="1:22" ht="15.75" customHeight="1" x14ac:dyDescent="0.35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</row>
    <row r="699" spans="1:22" ht="15.75" customHeight="1" x14ac:dyDescent="0.35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</row>
    <row r="700" spans="1:22" ht="15.75" customHeight="1" x14ac:dyDescent="0.35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</row>
    <row r="701" spans="1:22" ht="15.75" customHeight="1" x14ac:dyDescent="0.35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</row>
    <row r="702" spans="1:22" ht="15.75" customHeight="1" x14ac:dyDescent="0.35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</row>
    <row r="703" spans="1:22" ht="15.75" customHeight="1" x14ac:dyDescent="0.35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</row>
    <row r="704" spans="1:22" ht="15.75" customHeight="1" x14ac:dyDescent="0.35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</row>
    <row r="705" spans="1:22" ht="15.75" customHeight="1" x14ac:dyDescent="0.35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</row>
    <row r="706" spans="1:22" ht="15.75" customHeight="1" x14ac:dyDescent="0.35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</row>
    <row r="707" spans="1:22" ht="15.75" customHeight="1" x14ac:dyDescent="0.35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</row>
    <row r="708" spans="1:22" ht="15.75" customHeight="1" x14ac:dyDescent="0.35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</row>
    <row r="709" spans="1:22" ht="15.75" customHeight="1" x14ac:dyDescent="0.35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</row>
    <row r="710" spans="1:22" ht="15.75" customHeight="1" x14ac:dyDescent="0.35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</row>
    <row r="711" spans="1:22" ht="15.75" customHeight="1" x14ac:dyDescent="0.35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</row>
    <row r="712" spans="1:22" ht="15.75" customHeight="1" x14ac:dyDescent="0.35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</row>
    <row r="713" spans="1:22" ht="15.75" customHeight="1" x14ac:dyDescent="0.35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</row>
    <row r="714" spans="1:22" ht="15.75" customHeight="1" x14ac:dyDescent="0.35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</row>
    <row r="715" spans="1:22" ht="15.75" customHeight="1" x14ac:dyDescent="0.35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</row>
    <row r="716" spans="1:22" ht="15.75" customHeight="1" x14ac:dyDescent="0.35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</row>
    <row r="717" spans="1:22" ht="15.75" customHeight="1" x14ac:dyDescent="0.35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</row>
    <row r="718" spans="1:22" ht="15.75" customHeight="1" x14ac:dyDescent="0.35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</row>
    <row r="719" spans="1:22" ht="15.75" customHeight="1" x14ac:dyDescent="0.35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</row>
    <row r="720" spans="1:22" ht="15.75" customHeight="1" x14ac:dyDescent="0.35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</row>
    <row r="721" spans="1:22" ht="15.75" customHeight="1" x14ac:dyDescent="0.35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</row>
    <row r="722" spans="1:22" ht="15.75" customHeight="1" x14ac:dyDescent="0.35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</row>
    <row r="723" spans="1:22" ht="15.75" customHeight="1" x14ac:dyDescent="0.35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</row>
    <row r="724" spans="1:22" ht="15.75" customHeight="1" x14ac:dyDescent="0.35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</row>
    <row r="725" spans="1:22" ht="15.75" customHeight="1" x14ac:dyDescent="0.35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</row>
    <row r="726" spans="1:22" ht="15.75" customHeight="1" x14ac:dyDescent="0.35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</row>
    <row r="727" spans="1:22" ht="15.75" customHeight="1" x14ac:dyDescent="0.35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</row>
    <row r="728" spans="1:22" ht="15.75" customHeight="1" x14ac:dyDescent="0.35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</row>
    <row r="729" spans="1:22" ht="15.75" customHeight="1" x14ac:dyDescent="0.35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</row>
    <row r="730" spans="1:22" ht="15.75" customHeight="1" x14ac:dyDescent="0.35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</row>
    <row r="731" spans="1:22" ht="15.75" customHeight="1" x14ac:dyDescent="0.35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</row>
    <row r="732" spans="1:22" ht="15.75" customHeight="1" x14ac:dyDescent="0.35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</row>
    <row r="733" spans="1:22" ht="15.75" customHeight="1" x14ac:dyDescent="0.35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</row>
    <row r="734" spans="1:22" ht="15.75" customHeight="1" x14ac:dyDescent="0.35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</row>
    <row r="735" spans="1:22" ht="15.75" customHeight="1" x14ac:dyDescent="0.35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</row>
    <row r="736" spans="1:22" ht="15.75" customHeight="1" x14ac:dyDescent="0.35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</row>
    <row r="737" spans="1:22" ht="15.75" customHeight="1" x14ac:dyDescent="0.35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</row>
    <row r="738" spans="1:22" ht="15.75" customHeight="1" x14ac:dyDescent="0.35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</row>
    <row r="739" spans="1:22" ht="15.75" customHeight="1" x14ac:dyDescent="0.35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</row>
    <row r="740" spans="1:22" ht="15.75" customHeight="1" x14ac:dyDescent="0.35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</row>
    <row r="741" spans="1:22" ht="15.75" customHeight="1" x14ac:dyDescent="0.35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</row>
    <row r="742" spans="1:22" ht="15.75" customHeight="1" x14ac:dyDescent="0.35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</row>
    <row r="743" spans="1:22" ht="15.75" customHeight="1" x14ac:dyDescent="0.35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</row>
    <row r="744" spans="1:22" ht="15.75" customHeight="1" x14ac:dyDescent="0.35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</row>
    <row r="745" spans="1:22" ht="15.75" customHeight="1" x14ac:dyDescent="0.35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</row>
    <row r="746" spans="1:22" ht="15.75" customHeight="1" x14ac:dyDescent="0.35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</row>
    <row r="747" spans="1:22" ht="15.75" customHeight="1" x14ac:dyDescent="0.35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</row>
    <row r="748" spans="1:22" ht="15.75" customHeight="1" x14ac:dyDescent="0.35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</row>
    <row r="749" spans="1:22" ht="15.75" customHeight="1" x14ac:dyDescent="0.35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</row>
    <row r="750" spans="1:22" ht="15.75" customHeight="1" x14ac:dyDescent="0.35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</row>
    <row r="751" spans="1:22" ht="15.75" customHeight="1" x14ac:dyDescent="0.35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</row>
    <row r="752" spans="1:22" ht="15.75" customHeight="1" x14ac:dyDescent="0.35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</row>
    <row r="753" spans="1:22" ht="15.75" customHeight="1" x14ac:dyDescent="0.35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</row>
    <row r="754" spans="1:22" ht="15.75" customHeight="1" x14ac:dyDescent="0.35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</row>
    <row r="755" spans="1:22" ht="15.75" customHeight="1" x14ac:dyDescent="0.35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</row>
    <row r="756" spans="1:22" ht="15.75" customHeight="1" x14ac:dyDescent="0.35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</row>
    <row r="757" spans="1:22" ht="15.75" customHeight="1" x14ac:dyDescent="0.35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</row>
    <row r="758" spans="1:22" ht="15.75" customHeight="1" x14ac:dyDescent="0.35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</row>
    <row r="759" spans="1:22" ht="15.75" customHeight="1" x14ac:dyDescent="0.35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</row>
    <row r="760" spans="1:22" ht="15.75" customHeight="1" x14ac:dyDescent="0.35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</row>
    <row r="761" spans="1:22" ht="15.75" customHeight="1" x14ac:dyDescent="0.35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</row>
    <row r="762" spans="1:22" ht="15.75" customHeight="1" x14ac:dyDescent="0.35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</row>
    <row r="763" spans="1:22" ht="15.75" customHeight="1" x14ac:dyDescent="0.35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</row>
    <row r="764" spans="1:22" ht="15.75" customHeight="1" x14ac:dyDescent="0.35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</row>
    <row r="765" spans="1:22" ht="15.75" customHeight="1" x14ac:dyDescent="0.35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</row>
    <row r="766" spans="1:22" ht="15.75" customHeight="1" x14ac:dyDescent="0.35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</row>
    <row r="767" spans="1:22" ht="15.75" customHeight="1" x14ac:dyDescent="0.35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</row>
    <row r="768" spans="1:22" ht="15.75" customHeight="1" x14ac:dyDescent="0.35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</row>
    <row r="769" spans="1:22" ht="15.75" customHeight="1" x14ac:dyDescent="0.35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</row>
    <row r="770" spans="1:22" ht="15.75" customHeight="1" x14ac:dyDescent="0.35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</row>
    <row r="771" spans="1:22" ht="15.75" customHeight="1" x14ac:dyDescent="0.35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</row>
    <row r="772" spans="1:22" ht="15.75" customHeight="1" x14ac:dyDescent="0.35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</row>
    <row r="773" spans="1:22" ht="15.75" customHeight="1" x14ac:dyDescent="0.35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</row>
    <row r="774" spans="1:22" ht="15.75" customHeight="1" x14ac:dyDescent="0.35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</row>
    <row r="775" spans="1:22" ht="15.75" customHeight="1" x14ac:dyDescent="0.35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</row>
    <row r="776" spans="1:22" ht="15.75" customHeight="1" x14ac:dyDescent="0.35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</row>
    <row r="777" spans="1:22" ht="15.75" customHeight="1" x14ac:dyDescent="0.35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</row>
    <row r="778" spans="1:22" ht="15.75" customHeight="1" x14ac:dyDescent="0.35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</row>
    <row r="779" spans="1:22" ht="15.75" customHeight="1" x14ac:dyDescent="0.35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</row>
    <row r="780" spans="1:22" ht="15.75" customHeight="1" x14ac:dyDescent="0.35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</row>
    <row r="781" spans="1:22" ht="15.75" customHeight="1" x14ac:dyDescent="0.35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</row>
    <row r="782" spans="1:22" ht="15.75" customHeight="1" x14ac:dyDescent="0.35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</row>
    <row r="783" spans="1:22" ht="15.75" customHeight="1" x14ac:dyDescent="0.35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</row>
    <row r="784" spans="1:22" ht="15.75" customHeight="1" x14ac:dyDescent="0.35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</row>
    <row r="785" spans="1:22" ht="15.75" customHeight="1" x14ac:dyDescent="0.35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</row>
    <row r="786" spans="1:22" ht="15.75" customHeight="1" x14ac:dyDescent="0.35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</row>
    <row r="787" spans="1:22" ht="15.75" customHeight="1" x14ac:dyDescent="0.35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</row>
    <row r="788" spans="1:22" ht="15.75" customHeight="1" x14ac:dyDescent="0.35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</row>
    <row r="789" spans="1:22" ht="15.75" customHeight="1" x14ac:dyDescent="0.35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</row>
    <row r="790" spans="1:22" ht="15.75" customHeight="1" x14ac:dyDescent="0.35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</row>
    <row r="791" spans="1:22" ht="15.75" customHeight="1" x14ac:dyDescent="0.35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</row>
    <row r="792" spans="1:22" ht="15.75" customHeight="1" x14ac:dyDescent="0.35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</row>
    <row r="793" spans="1:22" ht="15.75" customHeight="1" x14ac:dyDescent="0.35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</row>
    <row r="794" spans="1:22" ht="15.75" customHeight="1" x14ac:dyDescent="0.35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</row>
    <row r="795" spans="1:22" ht="15.75" customHeight="1" x14ac:dyDescent="0.35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</row>
    <row r="796" spans="1:22" ht="15.75" customHeight="1" x14ac:dyDescent="0.35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</row>
    <row r="797" spans="1:22" ht="15.75" customHeight="1" x14ac:dyDescent="0.35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</row>
    <row r="798" spans="1:22" ht="15.75" customHeight="1" x14ac:dyDescent="0.35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</row>
    <row r="799" spans="1:22" ht="15.75" customHeight="1" x14ac:dyDescent="0.35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</row>
    <row r="800" spans="1:22" ht="15.75" customHeight="1" x14ac:dyDescent="0.35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</row>
    <row r="801" spans="1:22" ht="15.75" customHeight="1" x14ac:dyDescent="0.35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</row>
    <row r="802" spans="1:22" ht="15.75" customHeight="1" x14ac:dyDescent="0.35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</row>
    <row r="803" spans="1:22" ht="15.75" customHeight="1" x14ac:dyDescent="0.35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</row>
    <row r="804" spans="1:22" ht="15.75" customHeight="1" x14ac:dyDescent="0.35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</row>
    <row r="805" spans="1:22" ht="15.75" customHeight="1" x14ac:dyDescent="0.35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</row>
    <row r="806" spans="1:22" ht="15.75" customHeight="1" x14ac:dyDescent="0.35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</row>
    <row r="807" spans="1:22" ht="15.75" customHeight="1" x14ac:dyDescent="0.35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</row>
    <row r="808" spans="1:22" ht="15.75" customHeight="1" x14ac:dyDescent="0.35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</row>
    <row r="809" spans="1:22" ht="15.75" customHeight="1" x14ac:dyDescent="0.35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</row>
    <row r="810" spans="1:22" ht="15.75" customHeight="1" x14ac:dyDescent="0.35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</row>
    <row r="811" spans="1:22" ht="15.75" customHeight="1" x14ac:dyDescent="0.35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</row>
    <row r="812" spans="1:22" ht="15.75" customHeight="1" x14ac:dyDescent="0.35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</row>
    <row r="813" spans="1:22" ht="15.75" customHeight="1" x14ac:dyDescent="0.35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</row>
    <row r="814" spans="1:22" ht="15.75" customHeight="1" x14ac:dyDescent="0.35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</row>
    <row r="815" spans="1:22" ht="15.75" customHeight="1" x14ac:dyDescent="0.35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</row>
    <row r="816" spans="1:22" ht="15.75" customHeight="1" x14ac:dyDescent="0.35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</row>
    <row r="817" spans="1:22" ht="15.75" customHeight="1" x14ac:dyDescent="0.35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</row>
    <row r="818" spans="1:22" ht="15.75" customHeight="1" x14ac:dyDescent="0.35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</row>
    <row r="819" spans="1:22" ht="15.75" customHeight="1" x14ac:dyDescent="0.35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</row>
    <row r="820" spans="1:22" ht="15.75" customHeight="1" x14ac:dyDescent="0.35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</row>
    <row r="821" spans="1:22" ht="15.75" customHeight="1" x14ac:dyDescent="0.35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</row>
    <row r="822" spans="1:22" ht="15.75" customHeight="1" x14ac:dyDescent="0.35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</row>
    <row r="823" spans="1:22" ht="15.75" customHeight="1" x14ac:dyDescent="0.35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</row>
    <row r="824" spans="1:22" ht="15.75" customHeight="1" x14ac:dyDescent="0.35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</row>
    <row r="825" spans="1:22" ht="15.75" customHeight="1" x14ac:dyDescent="0.35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</row>
    <row r="826" spans="1:22" ht="15.75" customHeight="1" x14ac:dyDescent="0.35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</row>
    <row r="827" spans="1:22" ht="15.75" customHeight="1" x14ac:dyDescent="0.35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</row>
    <row r="828" spans="1:22" ht="15.75" customHeight="1" x14ac:dyDescent="0.35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</row>
    <row r="829" spans="1:22" ht="15.75" customHeight="1" x14ac:dyDescent="0.35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</row>
    <row r="830" spans="1:22" ht="15.75" customHeight="1" x14ac:dyDescent="0.35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</row>
    <row r="831" spans="1:22" ht="15.75" customHeight="1" x14ac:dyDescent="0.35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</row>
    <row r="832" spans="1:22" ht="15.75" customHeight="1" x14ac:dyDescent="0.35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</row>
    <row r="833" spans="1:22" ht="15.75" customHeight="1" x14ac:dyDescent="0.35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</row>
    <row r="834" spans="1:22" ht="15.75" customHeight="1" x14ac:dyDescent="0.35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</row>
    <row r="835" spans="1:22" ht="15.75" customHeight="1" x14ac:dyDescent="0.35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</row>
    <row r="836" spans="1:22" ht="15.75" customHeight="1" x14ac:dyDescent="0.35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</row>
    <row r="837" spans="1:22" ht="15.75" customHeight="1" x14ac:dyDescent="0.35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</row>
    <row r="838" spans="1:22" ht="15.75" customHeight="1" x14ac:dyDescent="0.35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</row>
    <row r="839" spans="1:22" ht="15.75" customHeight="1" x14ac:dyDescent="0.35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</row>
    <row r="840" spans="1:22" ht="15.75" customHeight="1" x14ac:dyDescent="0.35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</row>
    <row r="841" spans="1:22" ht="15.75" customHeight="1" x14ac:dyDescent="0.35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</row>
    <row r="842" spans="1:22" ht="15.75" customHeight="1" x14ac:dyDescent="0.35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</row>
    <row r="843" spans="1:22" ht="15.75" customHeight="1" x14ac:dyDescent="0.35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</row>
    <row r="844" spans="1:22" ht="15.75" customHeight="1" x14ac:dyDescent="0.35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</row>
    <row r="845" spans="1:22" ht="15.75" customHeight="1" x14ac:dyDescent="0.35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</row>
    <row r="846" spans="1:22" ht="15.75" customHeight="1" x14ac:dyDescent="0.35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</row>
    <row r="847" spans="1:22" ht="15.75" customHeight="1" x14ac:dyDescent="0.35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</row>
    <row r="848" spans="1:22" ht="15.75" customHeight="1" x14ac:dyDescent="0.35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</row>
    <row r="849" spans="1:22" ht="15.75" customHeight="1" x14ac:dyDescent="0.35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</row>
    <row r="850" spans="1:22" ht="15.75" customHeight="1" x14ac:dyDescent="0.35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</row>
    <row r="851" spans="1:22" ht="15.75" customHeight="1" x14ac:dyDescent="0.35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</row>
    <row r="852" spans="1:22" ht="15.75" customHeight="1" x14ac:dyDescent="0.35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</row>
    <row r="853" spans="1:22" ht="15.75" customHeight="1" x14ac:dyDescent="0.35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</row>
    <row r="854" spans="1:22" ht="15.75" customHeight="1" x14ac:dyDescent="0.35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</row>
    <row r="855" spans="1:22" ht="15.75" customHeight="1" x14ac:dyDescent="0.35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</row>
    <row r="856" spans="1:22" ht="15.75" customHeight="1" x14ac:dyDescent="0.35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</row>
    <row r="857" spans="1:22" ht="15.75" customHeight="1" x14ac:dyDescent="0.35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</row>
    <row r="858" spans="1:22" ht="15.75" customHeight="1" x14ac:dyDescent="0.35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</row>
    <row r="859" spans="1:22" ht="15.75" customHeight="1" x14ac:dyDescent="0.35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</row>
    <row r="860" spans="1:22" ht="15.75" customHeight="1" x14ac:dyDescent="0.35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</row>
    <row r="861" spans="1:22" ht="15.75" customHeight="1" x14ac:dyDescent="0.35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</row>
    <row r="862" spans="1:22" ht="15.75" customHeight="1" x14ac:dyDescent="0.35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</row>
    <row r="863" spans="1:22" ht="15.75" customHeight="1" x14ac:dyDescent="0.35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</row>
    <row r="864" spans="1:22" ht="15.75" customHeight="1" x14ac:dyDescent="0.35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</row>
    <row r="865" spans="1:22" ht="15.75" customHeight="1" x14ac:dyDescent="0.35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</row>
    <row r="866" spans="1:22" ht="15.75" customHeight="1" x14ac:dyDescent="0.35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</row>
    <row r="867" spans="1:22" ht="15.75" customHeight="1" x14ac:dyDescent="0.35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</row>
    <row r="868" spans="1:22" ht="15.75" customHeight="1" x14ac:dyDescent="0.35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</row>
    <row r="869" spans="1:22" ht="15.75" customHeight="1" x14ac:dyDescent="0.35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</row>
    <row r="870" spans="1:22" ht="15.75" customHeight="1" x14ac:dyDescent="0.35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</row>
    <row r="871" spans="1:22" ht="15.75" customHeight="1" x14ac:dyDescent="0.35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</row>
    <row r="872" spans="1:22" ht="15.75" customHeight="1" x14ac:dyDescent="0.35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</row>
    <row r="873" spans="1:22" ht="15.75" customHeight="1" x14ac:dyDescent="0.35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</row>
    <row r="874" spans="1:22" ht="15.75" customHeight="1" x14ac:dyDescent="0.35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</row>
    <row r="875" spans="1:22" ht="15.75" customHeight="1" x14ac:dyDescent="0.35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</row>
    <row r="876" spans="1:22" ht="15.75" customHeight="1" x14ac:dyDescent="0.35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</row>
    <row r="877" spans="1:22" ht="15.75" customHeight="1" x14ac:dyDescent="0.35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</row>
    <row r="878" spans="1:22" ht="15.75" customHeight="1" x14ac:dyDescent="0.35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</row>
    <row r="879" spans="1:22" ht="15.75" customHeight="1" x14ac:dyDescent="0.35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</row>
    <row r="880" spans="1:22" ht="15.75" customHeight="1" x14ac:dyDescent="0.35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</row>
    <row r="881" spans="1:22" ht="15.75" customHeight="1" x14ac:dyDescent="0.35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</row>
    <row r="882" spans="1:22" ht="15.75" customHeight="1" x14ac:dyDescent="0.35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</row>
    <row r="883" spans="1:22" ht="15.75" customHeight="1" x14ac:dyDescent="0.35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</row>
    <row r="884" spans="1:22" ht="15.75" customHeight="1" x14ac:dyDescent="0.35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</row>
    <row r="885" spans="1:22" ht="15.75" customHeight="1" x14ac:dyDescent="0.35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</row>
    <row r="886" spans="1:22" ht="15.75" customHeight="1" x14ac:dyDescent="0.35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</row>
    <row r="887" spans="1:22" ht="15.75" customHeight="1" x14ac:dyDescent="0.35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</row>
    <row r="888" spans="1:22" ht="15.75" customHeight="1" x14ac:dyDescent="0.35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</row>
    <row r="889" spans="1:22" ht="15.75" customHeight="1" x14ac:dyDescent="0.35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</row>
    <row r="890" spans="1:22" ht="15.75" customHeight="1" x14ac:dyDescent="0.35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</row>
    <row r="891" spans="1:22" ht="15.75" customHeight="1" x14ac:dyDescent="0.35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</row>
    <row r="892" spans="1:22" ht="15.75" customHeight="1" x14ac:dyDescent="0.35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</row>
    <row r="893" spans="1:22" ht="15.75" customHeight="1" x14ac:dyDescent="0.35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</row>
    <row r="894" spans="1:22" ht="15.75" customHeight="1" x14ac:dyDescent="0.35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</row>
    <row r="895" spans="1:22" ht="15.75" customHeight="1" x14ac:dyDescent="0.35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</row>
    <row r="896" spans="1:22" ht="15.75" customHeight="1" x14ac:dyDescent="0.35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</row>
    <row r="897" spans="1:22" ht="15.75" customHeight="1" x14ac:dyDescent="0.35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</row>
    <row r="898" spans="1:22" ht="15.75" customHeight="1" x14ac:dyDescent="0.35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</row>
    <row r="899" spans="1:22" ht="15.75" customHeight="1" x14ac:dyDescent="0.35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</row>
    <row r="900" spans="1:22" ht="15.75" customHeight="1" x14ac:dyDescent="0.35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</row>
    <row r="901" spans="1:22" ht="15.75" customHeight="1" x14ac:dyDescent="0.35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</row>
    <row r="902" spans="1:22" ht="15.75" customHeight="1" x14ac:dyDescent="0.35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</row>
    <row r="903" spans="1:22" ht="15.75" customHeight="1" x14ac:dyDescent="0.35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</row>
    <row r="904" spans="1:22" ht="15.75" customHeight="1" x14ac:dyDescent="0.35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</row>
    <row r="905" spans="1:22" ht="15.75" customHeight="1" x14ac:dyDescent="0.35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</row>
    <row r="906" spans="1:22" ht="15.75" customHeight="1" x14ac:dyDescent="0.35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</row>
    <row r="907" spans="1:22" ht="15.75" customHeight="1" x14ac:dyDescent="0.35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</row>
    <row r="908" spans="1:22" ht="15.75" customHeight="1" x14ac:dyDescent="0.35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</row>
    <row r="909" spans="1:22" ht="15.75" customHeight="1" x14ac:dyDescent="0.35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</row>
    <row r="910" spans="1:22" ht="15.75" customHeight="1" x14ac:dyDescent="0.35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</row>
    <row r="911" spans="1:22" ht="15.75" customHeight="1" x14ac:dyDescent="0.35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</row>
    <row r="912" spans="1:22" ht="15.75" customHeight="1" x14ac:dyDescent="0.35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</row>
    <row r="913" spans="1:22" ht="15.75" customHeight="1" x14ac:dyDescent="0.35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</row>
    <row r="914" spans="1:22" ht="15.75" customHeight="1" x14ac:dyDescent="0.35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</row>
    <row r="915" spans="1:22" ht="15.75" customHeight="1" x14ac:dyDescent="0.35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</row>
    <row r="916" spans="1:22" ht="15.75" customHeight="1" x14ac:dyDescent="0.35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</row>
    <row r="917" spans="1:22" ht="15.75" customHeight="1" x14ac:dyDescent="0.35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</row>
    <row r="918" spans="1:22" ht="15.75" customHeight="1" x14ac:dyDescent="0.35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</row>
    <row r="919" spans="1:22" ht="15.75" customHeight="1" x14ac:dyDescent="0.35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</row>
    <row r="920" spans="1:22" ht="15.75" customHeight="1" x14ac:dyDescent="0.35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</row>
    <row r="921" spans="1:22" ht="15.75" customHeight="1" x14ac:dyDescent="0.35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</row>
    <row r="922" spans="1:22" ht="15.75" customHeight="1" x14ac:dyDescent="0.35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</row>
    <row r="923" spans="1:22" ht="15.75" customHeight="1" x14ac:dyDescent="0.35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</row>
    <row r="924" spans="1:22" ht="15.75" customHeight="1" x14ac:dyDescent="0.35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</row>
    <row r="925" spans="1:22" ht="15.75" customHeight="1" x14ac:dyDescent="0.35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</row>
    <row r="926" spans="1:22" ht="15.75" customHeight="1" x14ac:dyDescent="0.35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</row>
    <row r="927" spans="1:22" ht="15.75" customHeight="1" x14ac:dyDescent="0.35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</row>
    <row r="928" spans="1:22" ht="15.75" customHeight="1" x14ac:dyDescent="0.35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</row>
    <row r="929" spans="1:22" ht="15.75" customHeight="1" x14ac:dyDescent="0.35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</row>
    <row r="930" spans="1:22" ht="15.75" customHeight="1" x14ac:dyDescent="0.35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</row>
    <row r="931" spans="1:22" ht="15.75" customHeight="1" x14ac:dyDescent="0.35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</row>
    <row r="932" spans="1:22" ht="15.75" customHeight="1" x14ac:dyDescent="0.35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</row>
    <row r="933" spans="1:22" ht="15.75" customHeight="1" x14ac:dyDescent="0.35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</row>
    <row r="934" spans="1:22" ht="15.75" customHeight="1" x14ac:dyDescent="0.35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</row>
    <row r="935" spans="1:22" ht="15.75" customHeight="1" x14ac:dyDescent="0.35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</row>
    <row r="936" spans="1:22" ht="15.75" customHeight="1" x14ac:dyDescent="0.35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</row>
    <row r="937" spans="1:22" ht="15.75" customHeight="1" x14ac:dyDescent="0.35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</row>
    <row r="938" spans="1:22" ht="15.75" customHeight="1" x14ac:dyDescent="0.35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</row>
    <row r="939" spans="1:22" ht="15.75" customHeight="1" x14ac:dyDescent="0.35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</row>
    <row r="940" spans="1:22" ht="15.75" customHeight="1" x14ac:dyDescent="0.35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</row>
    <row r="941" spans="1:22" ht="15.75" customHeight="1" x14ac:dyDescent="0.35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</row>
    <row r="942" spans="1:22" ht="15.75" customHeight="1" x14ac:dyDescent="0.35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</row>
    <row r="943" spans="1:22" ht="15.75" customHeight="1" x14ac:dyDescent="0.35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</row>
    <row r="944" spans="1:22" ht="15.75" customHeight="1" x14ac:dyDescent="0.35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</row>
    <row r="945" spans="1:22" ht="15.75" customHeight="1" x14ac:dyDescent="0.35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</row>
    <row r="946" spans="1:22" ht="15.75" customHeight="1" x14ac:dyDescent="0.35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</row>
    <row r="947" spans="1:22" ht="15.75" customHeight="1" x14ac:dyDescent="0.35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</row>
    <row r="948" spans="1:22" ht="15.75" customHeight="1" x14ac:dyDescent="0.35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</row>
    <row r="949" spans="1:22" ht="15.75" customHeight="1" x14ac:dyDescent="0.35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</row>
    <row r="950" spans="1:22" ht="15.75" customHeight="1" x14ac:dyDescent="0.35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</row>
    <row r="951" spans="1:22" ht="15.75" customHeight="1" x14ac:dyDescent="0.35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</row>
    <row r="952" spans="1:22" ht="15.75" customHeight="1" x14ac:dyDescent="0.35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</row>
    <row r="953" spans="1:22" ht="15.75" customHeight="1" x14ac:dyDescent="0.35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</row>
    <row r="954" spans="1:22" ht="15.75" customHeight="1" x14ac:dyDescent="0.35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</row>
    <row r="955" spans="1:22" ht="15.75" customHeight="1" x14ac:dyDescent="0.35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</row>
    <row r="956" spans="1:22" ht="15.75" customHeight="1" x14ac:dyDescent="0.35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</row>
    <row r="957" spans="1:22" ht="15.75" customHeight="1" x14ac:dyDescent="0.35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</row>
    <row r="958" spans="1:22" ht="15.75" customHeight="1" x14ac:dyDescent="0.35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</row>
    <row r="959" spans="1:22" ht="15.75" customHeight="1" x14ac:dyDescent="0.35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</row>
    <row r="960" spans="1:22" ht="15.75" customHeight="1" x14ac:dyDescent="0.35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</row>
    <row r="961" spans="1:22" ht="15.75" customHeight="1" x14ac:dyDescent="0.35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</row>
    <row r="962" spans="1:22" ht="15.75" customHeight="1" x14ac:dyDescent="0.35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</row>
    <row r="963" spans="1:22" ht="15.75" customHeight="1" x14ac:dyDescent="0.35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</row>
    <row r="964" spans="1:22" ht="15.75" customHeight="1" x14ac:dyDescent="0.35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</row>
    <row r="965" spans="1:22" ht="15.75" customHeight="1" x14ac:dyDescent="0.35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</row>
    <row r="966" spans="1:22" ht="15.75" customHeight="1" x14ac:dyDescent="0.35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</row>
    <row r="967" spans="1:22" ht="15.75" customHeight="1" x14ac:dyDescent="0.35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</row>
    <row r="968" spans="1:22" ht="15.75" customHeight="1" x14ac:dyDescent="0.35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</row>
    <row r="969" spans="1:22" ht="15.75" customHeight="1" x14ac:dyDescent="0.35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</row>
    <row r="970" spans="1:22" ht="15.75" customHeight="1" x14ac:dyDescent="0.35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</row>
    <row r="971" spans="1:22" ht="15.75" customHeight="1" x14ac:dyDescent="0.35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</row>
    <row r="972" spans="1:22" ht="15.75" customHeight="1" x14ac:dyDescent="0.35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</row>
    <row r="973" spans="1:22" ht="15.75" customHeight="1" x14ac:dyDescent="0.35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</row>
    <row r="974" spans="1:22" ht="15.75" customHeight="1" x14ac:dyDescent="0.35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</row>
    <row r="975" spans="1:22" ht="15.75" customHeight="1" x14ac:dyDescent="0.35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</row>
    <row r="976" spans="1:22" ht="15.75" customHeight="1" x14ac:dyDescent="0.35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</row>
    <row r="977" spans="1:22" ht="15.75" customHeight="1" x14ac:dyDescent="0.35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</row>
    <row r="978" spans="1:22" ht="15.75" customHeight="1" x14ac:dyDescent="0.35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</row>
    <row r="979" spans="1:22" ht="15.75" customHeight="1" x14ac:dyDescent="0.35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</row>
    <row r="980" spans="1:22" ht="15.75" customHeight="1" x14ac:dyDescent="0.35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</row>
    <row r="981" spans="1:22" ht="15.75" customHeight="1" x14ac:dyDescent="0.35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</row>
    <row r="982" spans="1:22" ht="15.75" customHeight="1" x14ac:dyDescent="0.35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</row>
    <row r="983" spans="1:22" ht="15.75" customHeight="1" x14ac:dyDescent="0.35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</row>
    <row r="984" spans="1:22" ht="15.75" customHeight="1" x14ac:dyDescent="0.35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</row>
    <row r="985" spans="1:22" ht="15.75" customHeight="1" x14ac:dyDescent="0.35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</row>
    <row r="986" spans="1:22" ht="15.75" customHeight="1" x14ac:dyDescent="0.35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</row>
    <row r="987" spans="1:22" ht="15.75" customHeight="1" x14ac:dyDescent="0.35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</row>
    <row r="988" spans="1:22" ht="15.75" customHeight="1" x14ac:dyDescent="0.35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</row>
    <row r="989" spans="1:22" ht="15.75" customHeight="1" x14ac:dyDescent="0.35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</row>
    <row r="990" spans="1:22" ht="15.75" customHeight="1" x14ac:dyDescent="0.35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</row>
    <row r="991" spans="1:22" ht="15.75" customHeight="1" x14ac:dyDescent="0.35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</row>
    <row r="992" spans="1:22" ht="15.75" customHeight="1" x14ac:dyDescent="0.35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</row>
    <row r="993" spans="1:22" ht="15.75" customHeight="1" x14ac:dyDescent="0.35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</row>
    <row r="994" spans="1:22" ht="15.75" customHeight="1" x14ac:dyDescent="0.35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</row>
    <row r="995" spans="1:22" ht="15.75" customHeight="1" x14ac:dyDescent="0.35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</row>
    <row r="996" spans="1:22" ht="15.75" customHeight="1" x14ac:dyDescent="0.35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</row>
    <row r="997" spans="1:22" ht="15.75" customHeight="1" x14ac:dyDescent="0.35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</row>
    <row r="998" spans="1:22" ht="15.75" customHeight="1" x14ac:dyDescent="0.35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</row>
    <row r="999" spans="1:22" ht="15.75" customHeight="1" x14ac:dyDescent="0.35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</row>
    <row r="1000" spans="1:22" ht="15.75" customHeight="1" x14ac:dyDescent="0.35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</row>
    <row r="1001" spans="1:22" ht="15.75" customHeight="1" x14ac:dyDescent="0.35">
      <c r="A1001" s="49"/>
      <c r="B1001" s="49"/>
      <c r="C1001" s="49"/>
      <c r="D1001" s="49"/>
      <c r="E1001" s="49"/>
      <c r="F1001" s="49"/>
      <c r="G1001" s="49"/>
      <c r="H1001" s="49"/>
      <c r="I1001" s="49"/>
      <c r="J1001" s="49"/>
      <c r="K1001" s="49"/>
      <c r="L1001" s="49"/>
      <c r="M1001" s="49"/>
      <c r="N1001" s="49"/>
      <c r="O1001" s="49"/>
      <c r="P1001" s="49"/>
      <c r="Q1001" s="49"/>
      <c r="R1001" s="49"/>
      <c r="S1001" s="49"/>
      <c r="T1001" s="49"/>
      <c r="U1001" s="49"/>
      <c r="V1001" s="49"/>
    </row>
  </sheetData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95"/>
  <sheetViews>
    <sheetView workbookViewId="0">
      <pane ySplit="2" topLeftCell="A60" activePane="bottomLeft" state="frozen"/>
      <selection pane="bottomLeft"/>
    </sheetView>
  </sheetViews>
  <sheetFormatPr baseColWidth="10" defaultColWidth="14.36328125" defaultRowHeight="15" customHeight="1" x14ac:dyDescent="0.35"/>
  <cols>
    <col min="1" max="1" width="12.7265625" customWidth="1"/>
    <col min="2" max="2" width="73.26953125" customWidth="1"/>
    <col min="3" max="3" width="11.7265625" customWidth="1"/>
    <col min="4" max="4" width="43.26953125" customWidth="1"/>
    <col min="5" max="7" width="10.7265625" customWidth="1"/>
  </cols>
  <sheetData>
    <row r="1" spans="1:24" ht="36.65" customHeight="1" x14ac:dyDescent="0.35">
      <c r="A1" s="62" t="s">
        <v>0</v>
      </c>
      <c r="B1" s="1"/>
      <c r="C1" s="2"/>
      <c r="D1" s="4"/>
      <c r="E1" s="1"/>
      <c r="F1" s="1"/>
      <c r="G1" s="1"/>
    </row>
    <row r="2" spans="1:24" ht="14.5" x14ac:dyDescent="0.35">
      <c r="A2" s="7" t="s">
        <v>1</v>
      </c>
      <c r="B2" s="8" t="s">
        <v>25</v>
      </c>
      <c r="C2" s="8" t="s">
        <v>26</v>
      </c>
      <c r="D2" s="8" t="s">
        <v>609</v>
      </c>
      <c r="E2" s="9"/>
      <c r="F2" s="9"/>
      <c r="G2" s="9"/>
      <c r="X2" t="str">
        <f>A2</f>
        <v>Code</v>
      </c>
    </row>
    <row r="3" spans="1:24" ht="14.5" x14ac:dyDescent="0.35">
      <c r="A3" s="7" t="s">
        <v>226</v>
      </c>
      <c r="B3" s="7" t="s">
        <v>227</v>
      </c>
      <c r="C3" s="8"/>
      <c r="D3" s="22"/>
      <c r="E3" s="13"/>
      <c r="F3" s="13"/>
      <c r="G3" s="13"/>
      <c r="X3" t="str">
        <f t="shared" ref="X3:X68" si="0">A3</f>
        <v>2.1.</v>
      </c>
    </row>
    <row r="4" spans="1:24" ht="14.5" x14ac:dyDescent="0.35">
      <c r="A4" s="17" t="s">
        <v>228</v>
      </c>
      <c r="B4" s="17" t="s">
        <v>229</v>
      </c>
      <c r="C4" s="23" t="s">
        <v>31</v>
      </c>
      <c r="D4" s="18"/>
      <c r="E4" s="24"/>
      <c r="F4" s="24"/>
      <c r="G4" s="24"/>
      <c r="X4" t="str">
        <f t="shared" si="0"/>
        <v>2.1.1</v>
      </c>
    </row>
    <row r="5" spans="1:24" ht="14.5" x14ac:dyDescent="0.35">
      <c r="A5" s="17" t="s">
        <v>230</v>
      </c>
      <c r="B5" s="17" t="s">
        <v>231</v>
      </c>
      <c r="C5" s="23" t="s">
        <v>31</v>
      </c>
      <c r="D5" s="18"/>
      <c r="E5" s="24"/>
      <c r="F5" s="24"/>
      <c r="G5" s="24"/>
      <c r="X5" t="str">
        <f t="shared" si="0"/>
        <v>2.1.2</v>
      </c>
    </row>
    <row r="6" spans="1:24" ht="43.5" x14ac:dyDescent="0.35">
      <c r="A6" s="17" t="s">
        <v>232</v>
      </c>
      <c r="B6" s="17" t="s">
        <v>233</v>
      </c>
      <c r="C6" s="23" t="s">
        <v>234</v>
      </c>
      <c r="D6" s="25" t="s">
        <v>628</v>
      </c>
      <c r="E6" s="24"/>
      <c r="F6" s="24"/>
      <c r="G6" s="24"/>
      <c r="X6" t="str">
        <f t="shared" si="0"/>
        <v>2.1.3</v>
      </c>
    </row>
    <row r="7" spans="1:24" ht="43.5" x14ac:dyDescent="0.35">
      <c r="A7" s="17" t="s">
        <v>235</v>
      </c>
      <c r="B7" s="17" t="s">
        <v>236</v>
      </c>
      <c r="C7" s="23" t="s">
        <v>234</v>
      </c>
      <c r="D7" s="25" t="s">
        <v>628</v>
      </c>
      <c r="E7" s="24"/>
      <c r="F7" s="24"/>
      <c r="G7" s="24"/>
      <c r="X7" t="str">
        <f t="shared" si="0"/>
        <v>2.1.4</v>
      </c>
    </row>
    <row r="8" spans="1:24" ht="29" x14ac:dyDescent="0.35">
      <c r="A8" s="17" t="s">
        <v>237</v>
      </c>
      <c r="B8" s="67" t="s">
        <v>629</v>
      </c>
      <c r="C8" s="23" t="s">
        <v>238</v>
      </c>
      <c r="D8" s="83" t="s">
        <v>631</v>
      </c>
      <c r="E8" s="24"/>
      <c r="F8" s="24"/>
      <c r="G8" s="24"/>
      <c r="X8" t="str">
        <f t="shared" si="0"/>
        <v>2.1.5</v>
      </c>
    </row>
    <row r="9" spans="1:24" ht="27.75" customHeight="1" x14ac:dyDescent="0.35">
      <c r="A9" s="67" t="s">
        <v>239</v>
      </c>
      <c r="B9" s="67" t="s">
        <v>630</v>
      </c>
      <c r="C9" s="23" t="s">
        <v>238</v>
      </c>
      <c r="D9" s="26"/>
      <c r="E9" s="19"/>
      <c r="F9" s="19"/>
      <c r="G9" s="19"/>
      <c r="X9" t="str">
        <f t="shared" si="0"/>
        <v>2.1.6</v>
      </c>
    </row>
    <row r="10" spans="1:24" ht="87" x14ac:dyDescent="0.35">
      <c r="A10" s="17" t="s">
        <v>240</v>
      </c>
      <c r="B10" s="85" t="s">
        <v>632</v>
      </c>
      <c r="C10" s="23" t="s">
        <v>31</v>
      </c>
      <c r="D10" s="84" t="s">
        <v>633</v>
      </c>
      <c r="E10" s="24"/>
      <c r="F10" s="24"/>
      <c r="G10" s="24"/>
      <c r="X10" t="str">
        <f t="shared" si="0"/>
        <v>2.1.7</v>
      </c>
    </row>
    <row r="11" spans="1:24" ht="27.75" customHeight="1" x14ac:dyDescent="0.35">
      <c r="A11" s="25" t="s">
        <v>241</v>
      </c>
      <c r="B11" s="17" t="s">
        <v>242</v>
      </c>
      <c r="C11" s="23" t="s">
        <v>31</v>
      </c>
      <c r="D11" s="55" t="s">
        <v>605</v>
      </c>
      <c r="E11" s="24"/>
      <c r="F11" s="24"/>
      <c r="G11" s="24"/>
      <c r="X11" t="str">
        <f t="shared" si="0"/>
        <v>2.1.8</v>
      </c>
    </row>
    <row r="12" spans="1:24" ht="14.5" x14ac:dyDescent="0.35">
      <c r="A12" s="25" t="s">
        <v>243</v>
      </c>
      <c r="B12" s="17" t="s">
        <v>244</v>
      </c>
      <c r="C12" s="23" t="s">
        <v>31</v>
      </c>
      <c r="D12" s="18"/>
      <c r="E12" s="24"/>
      <c r="F12" s="24"/>
      <c r="G12" s="24"/>
      <c r="X12" t="str">
        <f t="shared" si="0"/>
        <v>2.1.9</v>
      </c>
    </row>
    <row r="13" spans="1:24" ht="14.5" x14ac:dyDescent="0.35">
      <c r="A13" s="25" t="s">
        <v>245</v>
      </c>
      <c r="B13" s="17" t="s">
        <v>246</v>
      </c>
      <c r="C13" s="23" t="s">
        <v>31</v>
      </c>
      <c r="D13" s="18"/>
      <c r="E13" s="24"/>
      <c r="F13" s="24"/>
      <c r="G13" s="24"/>
      <c r="X13" t="str">
        <f t="shared" si="0"/>
        <v>2.1.10</v>
      </c>
    </row>
    <row r="14" spans="1:24" ht="14.5" x14ac:dyDescent="0.35">
      <c r="A14" s="25" t="s">
        <v>247</v>
      </c>
      <c r="B14" s="17" t="s">
        <v>248</v>
      </c>
      <c r="C14" s="23" t="s">
        <v>31</v>
      </c>
      <c r="D14" s="18"/>
      <c r="E14" s="24"/>
      <c r="F14" s="24"/>
      <c r="G14" s="24"/>
      <c r="X14" t="str">
        <f t="shared" si="0"/>
        <v>2.1.11</v>
      </c>
    </row>
    <row r="15" spans="1:24" ht="14.5" x14ac:dyDescent="0.35">
      <c r="A15" s="25" t="s">
        <v>249</v>
      </c>
      <c r="B15" s="17" t="s">
        <v>250</v>
      </c>
      <c r="C15" s="23" t="s">
        <v>31</v>
      </c>
      <c r="D15" s="18"/>
      <c r="E15" s="24"/>
      <c r="F15" s="24"/>
      <c r="G15" s="24"/>
      <c r="X15" t="str">
        <f t="shared" si="0"/>
        <v>2.1.12</v>
      </c>
    </row>
    <row r="16" spans="1:24" ht="14.5" x14ac:dyDescent="0.35">
      <c r="A16" s="25" t="s">
        <v>251</v>
      </c>
      <c r="B16" s="17" t="s">
        <v>253</v>
      </c>
      <c r="C16" s="23" t="s">
        <v>254</v>
      </c>
      <c r="D16" s="18"/>
      <c r="E16" s="24"/>
      <c r="F16" s="24"/>
      <c r="G16" s="24"/>
      <c r="X16" t="str">
        <f t="shared" si="0"/>
        <v>2.1.13</v>
      </c>
    </row>
    <row r="17" spans="1:24" ht="29" x14ac:dyDescent="0.35">
      <c r="A17" s="25" t="s">
        <v>252</v>
      </c>
      <c r="B17" s="67" t="s">
        <v>635</v>
      </c>
      <c r="C17" s="23" t="s">
        <v>31</v>
      </c>
      <c r="D17" s="84" t="s">
        <v>636</v>
      </c>
      <c r="E17" s="24"/>
      <c r="F17" s="24"/>
      <c r="G17" s="24"/>
      <c r="X17" t="str">
        <f t="shared" si="0"/>
        <v>2.1.14</v>
      </c>
    </row>
    <row r="18" spans="1:24" ht="14.5" x14ac:dyDescent="0.35">
      <c r="A18" s="25" t="s">
        <v>255</v>
      </c>
      <c r="B18" s="85" t="s">
        <v>634</v>
      </c>
      <c r="C18" s="23" t="s">
        <v>31</v>
      </c>
      <c r="D18" s="26"/>
      <c r="E18" s="24"/>
      <c r="F18" s="24"/>
      <c r="G18" s="24"/>
      <c r="X18" t="str">
        <f t="shared" si="0"/>
        <v>2.1.15</v>
      </c>
    </row>
    <row r="19" spans="1:24" ht="15.75" customHeight="1" x14ac:dyDescent="0.35">
      <c r="A19" s="25" t="s">
        <v>256</v>
      </c>
      <c r="B19" s="17" t="s">
        <v>258</v>
      </c>
      <c r="C19" s="23" t="s">
        <v>31</v>
      </c>
      <c r="D19" s="18"/>
      <c r="E19" s="24"/>
      <c r="F19" s="24"/>
      <c r="G19" s="24"/>
      <c r="X19" t="str">
        <f t="shared" si="0"/>
        <v>2.1.16</v>
      </c>
    </row>
    <row r="20" spans="1:24" ht="15.75" customHeight="1" x14ac:dyDescent="0.35">
      <c r="A20" s="25" t="s">
        <v>257</v>
      </c>
      <c r="B20" s="17" t="s">
        <v>259</v>
      </c>
      <c r="C20" s="23" t="s">
        <v>254</v>
      </c>
      <c r="D20" s="18"/>
      <c r="E20" s="24"/>
      <c r="F20" s="24"/>
      <c r="G20" s="24"/>
      <c r="X20" t="str">
        <f t="shared" si="0"/>
        <v>2.1.17</v>
      </c>
    </row>
    <row r="21" spans="1:24" ht="15.75" customHeight="1" x14ac:dyDescent="0.35">
      <c r="A21" s="25"/>
      <c r="B21" s="25"/>
      <c r="C21" s="23"/>
      <c r="D21" s="28"/>
      <c r="E21" s="24"/>
      <c r="F21" s="24"/>
      <c r="G21" s="24"/>
    </row>
    <row r="22" spans="1:24" ht="15.75" customHeight="1" x14ac:dyDescent="0.35">
      <c r="A22" s="21" t="s">
        <v>260</v>
      </c>
      <c r="B22" s="21" t="s">
        <v>261</v>
      </c>
      <c r="C22" s="8"/>
      <c r="D22" s="22"/>
      <c r="E22" s="13"/>
      <c r="F22" s="13"/>
      <c r="G22" s="13"/>
      <c r="X22" t="str">
        <f t="shared" si="0"/>
        <v xml:space="preserve">2.2. </v>
      </c>
    </row>
    <row r="23" spans="1:24" ht="15.75" customHeight="1" x14ac:dyDescent="0.35">
      <c r="A23" s="17" t="s">
        <v>262</v>
      </c>
      <c r="B23" s="25" t="s">
        <v>263</v>
      </c>
      <c r="C23" s="23" t="s">
        <v>264</v>
      </c>
      <c r="D23" s="18"/>
      <c r="E23" s="24"/>
      <c r="F23" s="24"/>
      <c r="G23" s="24"/>
      <c r="X23" t="str">
        <f t="shared" si="0"/>
        <v>2.2.1</v>
      </c>
    </row>
    <row r="24" spans="1:24" ht="15.75" customHeight="1" x14ac:dyDescent="0.35">
      <c r="A24" s="17" t="s">
        <v>265</v>
      </c>
      <c r="B24" s="17" t="s">
        <v>266</v>
      </c>
      <c r="C24" s="23" t="s">
        <v>264</v>
      </c>
      <c r="D24" s="18"/>
      <c r="E24" s="24"/>
      <c r="F24" s="24"/>
      <c r="G24" s="24"/>
      <c r="X24" t="str">
        <f t="shared" si="0"/>
        <v>2.2.2</v>
      </c>
    </row>
    <row r="25" spans="1:24" ht="15.75" customHeight="1" x14ac:dyDescent="0.35">
      <c r="A25" s="17" t="s">
        <v>267</v>
      </c>
      <c r="B25" s="17" t="s">
        <v>268</v>
      </c>
      <c r="C25" s="23" t="s">
        <v>264</v>
      </c>
      <c r="D25" s="18"/>
      <c r="E25" s="24"/>
      <c r="F25" s="24"/>
      <c r="G25" s="24"/>
      <c r="X25" t="str">
        <f t="shared" si="0"/>
        <v>2.2.3</v>
      </c>
    </row>
    <row r="26" spans="1:24" ht="15.75" customHeight="1" x14ac:dyDescent="0.35">
      <c r="A26" s="17" t="s">
        <v>269</v>
      </c>
      <c r="B26" s="17" t="s">
        <v>270</v>
      </c>
      <c r="C26" s="23" t="s">
        <v>254</v>
      </c>
      <c r="D26" s="18"/>
      <c r="E26" s="24"/>
      <c r="F26" s="24"/>
      <c r="G26" s="24"/>
      <c r="X26" t="str">
        <f t="shared" si="0"/>
        <v>2.2.4</v>
      </c>
    </row>
    <row r="27" spans="1:24" ht="15.75" customHeight="1" x14ac:dyDescent="0.35">
      <c r="A27" s="17" t="s">
        <v>271</v>
      </c>
      <c r="B27" s="17" t="s">
        <v>272</v>
      </c>
      <c r="C27" s="23" t="s">
        <v>254</v>
      </c>
      <c r="D27" s="18"/>
      <c r="E27" s="24"/>
      <c r="F27" s="24"/>
      <c r="G27" s="24"/>
      <c r="X27" t="str">
        <f t="shared" si="0"/>
        <v>2.2.5</v>
      </c>
    </row>
    <row r="28" spans="1:24" ht="15.75" customHeight="1" x14ac:dyDescent="0.35">
      <c r="A28" s="17" t="s">
        <v>273</v>
      </c>
      <c r="B28" s="17" t="s">
        <v>274</v>
      </c>
      <c r="C28" s="23" t="s">
        <v>264</v>
      </c>
      <c r="D28" s="18"/>
      <c r="E28" s="24"/>
      <c r="F28" s="24"/>
      <c r="G28" s="24"/>
      <c r="X28" t="str">
        <f t="shared" si="0"/>
        <v>2.2.6</v>
      </c>
    </row>
    <row r="29" spans="1:24" ht="15.75" customHeight="1" x14ac:dyDescent="0.35">
      <c r="A29" s="17" t="s">
        <v>275</v>
      </c>
      <c r="B29" s="17" t="s">
        <v>276</v>
      </c>
      <c r="C29" s="23" t="s">
        <v>264</v>
      </c>
      <c r="D29" s="18"/>
      <c r="E29" s="24"/>
      <c r="F29" s="24"/>
      <c r="G29" s="24"/>
      <c r="X29" t="str">
        <f t="shared" si="0"/>
        <v>2.2.7</v>
      </c>
    </row>
    <row r="30" spans="1:24" ht="15.75" customHeight="1" x14ac:dyDescent="0.35">
      <c r="A30" s="17" t="s">
        <v>277</v>
      </c>
      <c r="B30" s="17" t="s">
        <v>278</v>
      </c>
      <c r="C30" s="23" t="s">
        <v>264</v>
      </c>
      <c r="D30" s="18"/>
      <c r="E30" s="24"/>
      <c r="F30" s="24"/>
      <c r="G30" s="24"/>
      <c r="X30" t="str">
        <f t="shared" si="0"/>
        <v>2.2.8</v>
      </c>
    </row>
    <row r="31" spans="1:24" ht="15.75" customHeight="1" x14ac:dyDescent="0.35">
      <c r="A31" s="17" t="s">
        <v>279</v>
      </c>
      <c r="B31" s="17" t="s">
        <v>280</v>
      </c>
      <c r="C31" s="23" t="s">
        <v>254</v>
      </c>
      <c r="D31" s="18"/>
      <c r="E31" s="24"/>
      <c r="F31" s="24"/>
      <c r="G31" s="24"/>
      <c r="X31" t="str">
        <f t="shared" si="0"/>
        <v>2.2.9</v>
      </c>
    </row>
    <row r="32" spans="1:24" ht="15.75" customHeight="1" x14ac:dyDescent="0.35">
      <c r="A32" s="17" t="s">
        <v>281</v>
      </c>
      <c r="B32" s="113" t="s">
        <v>282</v>
      </c>
      <c r="C32" s="23" t="s">
        <v>264</v>
      </c>
      <c r="D32" s="18"/>
      <c r="E32" s="24"/>
      <c r="F32" s="24"/>
      <c r="G32" s="24"/>
      <c r="X32" t="str">
        <f t="shared" si="0"/>
        <v>2.2.10</v>
      </c>
    </row>
    <row r="33" spans="1:24" ht="15.75" customHeight="1" x14ac:dyDescent="0.35">
      <c r="A33" s="17" t="s">
        <v>283</v>
      </c>
      <c r="B33" s="17" t="s">
        <v>284</v>
      </c>
      <c r="C33" s="23" t="s">
        <v>264</v>
      </c>
      <c r="D33" s="18"/>
      <c r="E33" s="24"/>
      <c r="F33" s="24"/>
      <c r="G33" s="24"/>
      <c r="X33" t="str">
        <f t="shared" si="0"/>
        <v>2.2.11</v>
      </c>
    </row>
    <row r="34" spans="1:24" ht="15.75" customHeight="1" x14ac:dyDescent="0.35">
      <c r="A34" s="17" t="s">
        <v>285</v>
      </c>
      <c r="B34" s="67" t="s">
        <v>709</v>
      </c>
      <c r="C34" s="23" t="s">
        <v>264</v>
      </c>
      <c r="D34" s="18"/>
      <c r="E34" s="24"/>
      <c r="F34" s="24"/>
      <c r="G34" s="24"/>
      <c r="X34" t="str">
        <f t="shared" si="0"/>
        <v>2.2.12</v>
      </c>
    </row>
    <row r="35" spans="1:24" ht="15.75" customHeight="1" x14ac:dyDescent="0.35">
      <c r="A35" s="25"/>
      <c r="B35" s="67"/>
      <c r="C35" s="23"/>
      <c r="D35" s="28"/>
      <c r="E35" s="24"/>
      <c r="F35" s="24"/>
      <c r="G35" s="24"/>
    </row>
    <row r="36" spans="1:24" ht="15.75" customHeight="1" x14ac:dyDescent="0.35">
      <c r="A36" s="21" t="s">
        <v>286</v>
      </c>
      <c r="B36" s="21" t="s">
        <v>287</v>
      </c>
      <c r="C36" s="27"/>
      <c r="D36" s="22"/>
      <c r="E36" s="13"/>
      <c r="F36" s="13"/>
      <c r="G36" s="13"/>
      <c r="X36" t="str">
        <f t="shared" si="0"/>
        <v>2.3.</v>
      </c>
    </row>
    <row r="37" spans="1:24" ht="15.75" customHeight="1" x14ac:dyDescent="0.35">
      <c r="A37" s="17" t="s">
        <v>288</v>
      </c>
      <c r="B37" s="17" t="s">
        <v>289</v>
      </c>
      <c r="C37" s="23" t="s">
        <v>254</v>
      </c>
      <c r="D37" s="18"/>
      <c r="E37" s="24"/>
      <c r="F37" s="24"/>
      <c r="G37" s="24"/>
      <c r="X37" t="str">
        <f t="shared" si="0"/>
        <v>2.3.1</v>
      </c>
    </row>
    <row r="38" spans="1:24" ht="15.75" customHeight="1" x14ac:dyDescent="0.35">
      <c r="A38" s="17" t="s">
        <v>290</v>
      </c>
      <c r="B38" s="67" t="s">
        <v>637</v>
      </c>
      <c r="C38" s="23" t="s">
        <v>254</v>
      </c>
      <c r="D38" s="26"/>
      <c r="E38" s="24"/>
      <c r="F38" s="24"/>
      <c r="G38" s="24"/>
      <c r="X38" t="str">
        <f t="shared" si="0"/>
        <v>2.3.2</v>
      </c>
    </row>
    <row r="39" spans="1:24" ht="15.75" customHeight="1" x14ac:dyDescent="0.35">
      <c r="A39" s="17" t="s">
        <v>291</v>
      </c>
      <c r="B39" s="67" t="s">
        <v>638</v>
      </c>
      <c r="C39" s="23" t="s">
        <v>31</v>
      </c>
      <c r="D39" s="26"/>
      <c r="E39" s="24"/>
      <c r="F39" s="24"/>
      <c r="G39" s="24"/>
      <c r="X39" t="str">
        <f t="shared" si="0"/>
        <v>2.3.3</v>
      </c>
    </row>
    <row r="40" spans="1:24" ht="15.75" customHeight="1" x14ac:dyDescent="0.35">
      <c r="A40" s="17" t="s">
        <v>292</v>
      </c>
      <c r="B40" s="67" t="s">
        <v>639</v>
      </c>
      <c r="C40" s="23" t="s">
        <v>254</v>
      </c>
      <c r="D40" s="18"/>
      <c r="E40" s="24"/>
      <c r="F40" s="24"/>
      <c r="G40" s="24"/>
      <c r="X40" t="str">
        <f t="shared" si="0"/>
        <v>2.3.4</v>
      </c>
    </row>
    <row r="41" spans="1:24" ht="32" customHeight="1" x14ac:dyDescent="0.35">
      <c r="A41" s="17" t="s">
        <v>293</v>
      </c>
      <c r="B41" s="17" t="s">
        <v>294</v>
      </c>
      <c r="C41" s="23" t="s">
        <v>254</v>
      </c>
      <c r="D41" s="84" t="s">
        <v>640</v>
      </c>
      <c r="E41" s="24"/>
      <c r="F41" s="24"/>
      <c r="G41" s="24"/>
      <c r="X41" t="str">
        <f t="shared" si="0"/>
        <v>2.3.5</v>
      </c>
    </row>
    <row r="42" spans="1:24" ht="116.5" customHeight="1" x14ac:dyDescent="0.35">
      <c r="A42" s="17" t="s">
        <v>295</v>
      </c>
      <c r="B42" s="17" t="s">
        <v>296</v>
      </c>
      <c r="C42" s="23" t="s">
        <v>254</v>
      </c>
      <c r="D42" s="84" t="s">
        <v>641</v>
      </c>
      <c r="E42" s="24"/>
      <c r="F42" s="24"/>
      <c r="G42" s="24"/>
      <c r="X42" t="str">
        <f t="shared" si="0"/>
        <v>2.3.6</v>
      </c>
    </row>
    <row r="43" spans="1:24" ht="15.75" customHeight="1" x14ac:dyDescent="0.35">
      <c r="A43" s="17" t="s">
        <v>297</v>
      </c>
      <c r="B43" s="64" t="s">
        <v>298</v>
      </c>
      <c r="C43" s="23" t="s">
        <v>254</v>
      </c>
      <c r="D43" s="18"/>
      <c r="E43" s="24"/>
      <c r="F43" s="24"/>
      <c r="G43" s="24"/>
      <c r="X43" t="str">
        <f t="shared" si="0"/>
        <v>2.3.7</v>
      </c>
    </row>
    <row r="44" spans="1:24" ht="15.75" customHeight="1" x14ac:dyDescent="0.35">
      <c r="A44" s="17" t="s">
        <v>299</v>
      </c>
      <c r="B44" s="86" t="s">
        <v>300</v>
      </c>
      <c r="C44" s="23" t="s">
        <v>254</v>
      </c>
      <c r="D44" s="18"/>
      <c r="E44" s="24"/>
      <c r="F44" s="24"/>
      <c r="G44" s="24"/>
      <c r="X44" t="str">
        <f t="shared" si="0"/>
        <v>2.3.8</v>
      </c>
    </row>
    <row r="45" spans="1:24" ht="15.75" customHeight="1" x14ac:dyDescent="0.35">
      <c r="A45" s="17" t="s">
        <v>301</v>
      </c>
      <c r="B45" s="64" t="s">
        <v>302</v>
      </c>
      <c r="C45" s="23" t="s">
        <v>254</v>
      </c>
      <c r="D45" s="18"/>
      <c r="E45" s="24"/>
      <c r="F45" s="24"/>
      <c r="G45" s="24"/>
      <c r="X45" t="str">
        <f t="shared" si="0"/>
        <v>2.3.9</v>
      </c>
    </row>
    <row r="46" spans="1:24" ht="15.75" customHeight="1" x14ac:dyDescent="0.35">
      <c r="A46" s="17" t="s">
        <v>303</v>
      </c>
      <c r="B46" s="64" t="s">
        <v>304</v>
      </c>
      <c r="C46" s="23" t="s">
        <v>254</v>
      </c>
      <c r="D46" s="18"/>
      <c r="E46" s="24"/>
      <c r="F46" s="24"/>
      <c r="G46" s="24"/>
      <c r="X46" t="str">
        <f t="shared" si="0"/>
        <v>2.3.10</v>
      </c>
    </row>
    <row r="47" spans="1:24" ht="15.75" customHeight="1" x14ac:dyDescent="0.35">
      <c r="A47" s="17" t="s">
        <v>305</v>
      </c>
      <c r="B47" s="64" t="s">
        <v>306</v>
      </c>
      <c r="C47" s="23" t="s">
        <v>254</v>
      </c>
      <c r="D47" s="18"/>
      <c r="E47" s="24"/>
      <c r="F47" s="24"/>
      <c r="G47" s="24"/>
      <c r="X47" t="str">
        <f t="shared" si="0"/>
        <v>2.3.11</v>
      </c>
    </row>
    <row r="48" spans="1:24" ht="15.75" customHeight="1" x14ac:dyDescent="0.35">
      <c r="A48" s="17" t="s">
        <v>307</v>
      </c>
      <c r="B48" s="64" t="s">
        <v>308</v>
      </c>
      <c r="C48" s="23" t="s">
        <v>254</v>
      </c>
      <c r="D48" s="18"/>
      <c r="E48" s="24"/>
      <c r="F48" s="24"/>
      <c r="G48" s="24"/>
      <c r="X48" t="str">
        <f t="shared" si="0"/>
        <v>2.3.12</v>
      </c>
    </row>
    <row r="49" spans="1:24" ht="15.75" customHeight="1" x14ac:dyDescent="0.35">
      <c r="A49" s="17" t="s">
        <v>309</v>
      </c>
      <c r="B49" s="64" t="s">
        <v>310</v>
      </c>
      <c r="C49" s="23" t="s">
        <v>254</v>
      </c>
      <c r="D49" s="18"/>
      <c r="E49" s="24"/>
      <c r="F49" s="24"/>
      <c r="G49" s="24"/>
      <c r="X49" t="str">
        <f t="shared" si="0"/>
        <v>2.3.13</v>
      </c>
    </row>
    <row r="50" spans="1:24" ht="15.75" customHeight="1" x14ac:dyDescent="0.35">
      <c r="A50" s="17" t="s">
        <v>311</v>
      </c>
      <c r="B50" s="64" t="s">
        <v>312</v>
      </c>
      <c r="C50" s="23" t="s">
        <v>264</v>
      </c>
      <c r="D50" s="18"/>
      <c r="E50" s="24"/>
      <c r="F50" s="24"/>
      <c r="G50" s="24"/>
      <c r="X50" t="str">
        <f t="shared" si="0"/>
        <v>2.3.14</v>
      </c>
    </row>
    <row r="51" spans="1:24" ht="15.75" customHeight="1" x14ac:dyDescent="0.35">
      <c r="A51" s="17" t="s">
        <v>313</v>
      </c>
      <c r="B51" s="64" t="s">
        <v>314</v>
      </c>
      <c r="C51" s="23" t="s">
        <v>254</v>
      </c>
      <c r="D51" s="18"/>
      <c r="E51" s="24"/>
      <c r="F51" s="24"/>
      <c r="G51" s="24"/>
      <c r="X51" t="str">
        <f t="shared" si="0"/>
        <v>2.3.15</v>
      </c>
    </row>
    <row r="52" spans="1:24" ht="15.75" customHeight="1" x14ac:dyDescent="0.35">
      <c r="A52" s="17" t="s">
        <v>315</v>
      </c>
      <c r="B52" s="86" t="s">
        <v>316</v>
      </c>
      <c r="C52" s="23" t="s">
        <v>254</v>
      </c>
      <c r="D52" s="18"/>
      <c r="E52" s="24"/>
      <c r="F52" s="24"/>
      <c r="G52" s="24"/>
      <c r="X52" t="str">
        <f t="shared" si="0"/>
        <v>2.3.16</v>
      </c>
    </row>
    <row r="53" spans="1:24" ht="15.75" customHeight="1" x14ac:dyDescent="0.35">
      <c r="A53" s="17" t="s">
        <v>317</v>
      </c>
      <c r="B53" s="17" t="s">
        <v>318</v>
      </c>
      <c r="C53" s="23" t="s">
        <v>254</v>
      </c>
      <c r="D53" s="18"/>
      <c r="E53" s="24"/>
      <c r="F53" s="24"/>
      <c r="G53" s="24"/>
      <c r="X53" t="str">
        <f t="shared" si="0"/>
        <v>2.3.17</v>
      </c>
    </row>
    <row r="54" spans="1:24" ht="15.75" customHeight="1" x14ac:dyDescent="0.35">
      <c r="A54" s="17" t="s">
        <v>319</v>
      </c>
      <c r="B54" s="17" t="s">
        <v>320</v>
      </c>
      <c r="C54" s="23" t="s">
        <v>254</v>
      </c>
      <c r="D54" s="18"/>
      <c r="E54" s="24"/>
      <c r="F54" s="24"/>
      <c r="G54" s="24"/>
      <c r="X54" t="str">
        <f t="shared" si="0"/>
        <v>2.3.18</v>
      </c>
    </row>
    <row r="55" spans="1:24" ht="15.75" customHeight="1" x14ac:dyDescent="0.35">
      <c r="A55" s="17" t="s">
        <v>321</v>
      </c>
      <c r="B55" s="17" t="s">
        <v>322</v>
      </c>
      <c r="C55" s="23" t="s">
        <v>254</v>
      </c>
      <c r="D55" s="18"/>
      <c r="E55" s="24"/>
      <c r="F55" s="24"/>
      <c r="G55" s="24"/>
      <c r="X55" t="str">
        <f t="shared" si="0"/>
        <v>2.3.19</v>
      </c>
    </row>
    <row r="56" spans="1:24" ht="15.75" customHeight="1" x14ac:dyDescent="0.35">
      <c r="A56" s="17" t="s">
        <v>323</v>
      </c>
      <c r="B56" s="17" t="s">
        <v>324</v>
      </c>
      <c r="C56" s="23" t="s">
        <v>254</v>
      </c>
      <c r="D56" s="18"/>
      <c r="E56" s="24"/>
      <c r="F56" s="24"/>
      <c r="G56" s="24"/>
      <c r="X56" t="str">
        <f t="shared" si="0"/>
        <v>2.3.20</v>
      </c>
    </row>
    <row r="57" spans="1:24" ht="15.75" customHeight="1" x14ac:dyDescent="0.35">
      <c r="A57" s="17" t="s">
        <v>325</v>
      </c>
      <c r="B57" s="17" t="s">
        <v>326</v>
      </c>
      <c r="C57" s="23" t="s">
        <v>254</v>
      </c>
      <c r="D57" s="18"/>
      <c r="E57" s="24"/>
      <c r="F57" s="24"/>
      <c r="G57" s="24"/>
      <c r="X57" t="str">
        <f t="shared" si="0"/>
        <v>2.3.21</v>
      </c>
    </row>
    <row r="58" spans="1:24" ht="15.75" customHeight="1" x14ac:dyDescent="0.35">
      <c r="A58" s="17" t="s">
        <v>327</v>
      </c>
      <c r="B58" s="86" t="s">
        <v>328</v>
      </c>
      <c r="C58" s="23" t="s">
        <v>254</v>
      </c>
      <c r="D58" s="18"/>
      <c r="E58" s="24"/>
      <c r="F58" s="24"/>
      <c r="G58" s="24"/>
      <c r="X58" t="str">
        <f t="shared" si="0"/>
        <v>2.3.22</v>
      </c>
    </row>
    <row r="59" spans="1:24" ht="15.75" customHeight="1" x14ac:dyDescent="0.35">
      <c r="A59" s="17" t="s">
        <v>329</v>
      </c>
      <c r="B59" s="17" t="s">
        <v>330</v>
      </c>
      <c r="C59" s="23" t="s">
        <v>254</v>
      </c>
      <c r="D59" s="18"/>
      <c r="E59" s="24"/>
      <c r="F59" s="24"/>
      <c r="G59" s="24"/>
      <c r="X59" t="str">
        <f t="shared" si="0"/>
        <v>2.3.23</v>
      </c>
    </row>
    <row r="60" spans="1:24" ht="15.75" customHeight="1" x14ac:dyDescent="0.35">
      <c r="A60" s="17" t="s">
        <v>331</v>
      </c>
      <c r="B60" s="17" t="s">
        <v>332</v>
      </c>
      <c r="C60" s="23" t="s">
        <v>254</v>
      </c>
      <c r="D60" s="18"/>
      <c r="E60" s="24"/>
      <c r="F60" s="24"/>
      <c r="G60" s="24"/>
      <c r="X60" t="str">
        <f t="shared" si="0"/>
        <v>2.3.24</v>
      </c>
    </row>
    <row r="61" spans="1:24" ht="15.75" customHeight="1" x14ac:dyDescent="0.35">
      <c r="A61" s="17" t="s">
        <v>333</v>
      </c>
      <c r="B61" s="17" t="s">
        <v>334</v>
      </c>
      <c r="C61" s="23" t="s">
        <v>254</v>
      </c>
      <c r="D61" s="18"/>
      <c r="E61" s="24"/>
      <c r="F61" s="24"/>
      <c r="G61" s="24"/>
      <c r="X61" t="str">
        <f t="shared" si="0"/>
        <v>2.3.25</v>
      </c>
    </row>
    <row r="62" spans="1:24" ht="15.75" customHeight="1" x14ac:dyDescent="0.35">
      <c r="A62" s="17" t="s">
        <v>335</v>
      </c>
      <c r="B62" s="17" t="s">
        <v>336</v>
      </c>
      <c r="C62" s="23" t="s">
        <v>254</v>
      </c>
      <c r="D62" s="18"/>
      <c r="E62" s="24"/>
      <c r="F62" s="24"/>
      <c r="G62" s="24"/>
      <c r="X62" t="str">
        <f t="shared" si="0"/>
        <v>2.3.26</v>
      </c>
    </row>
    <row r="63" spans="1:24" ht="15.75" customHeight="1" x14ac:dyDescent="0.35">
      <c r="A63" s="17" t="s">
        <v>337</v>
      </c>
      <c r="B63" s="17" t="s">
        <v>338</v>
      </c>
      <c r="C63" s="23" t="s">
        <v>254</v>
      </c>
      <c r="D63" s="18"/>
      <c r="E63" s="24"/>
      <c r="F63" s="24"/>
      <c r="G63" s="24"/>
      <c r="X63" t="str">
        <f t="shared" si="0"/>
        <v>2.3.27</v>
      </c>
    </row>
    <row r="64" spans="1:24" ht="15.75" customHeight="1" x14ac:dyDescent="0.35">
      <c r="A64" s="17" t="s">
        <v>339</v>
      </c>
      <c r="B64" s="17" t="s">
        <v>340</v>
      </c>
      <c r="C64" s="23" t="s">
        <v>31</v>
      </c>
      <c r="D64" s="84" t="s">
        <v>642</v>
      </c>
      <c r="E64" s="24"/>
      <c r="F64" s="24"/>
      <c r="G64" s="24"/>
      <c r="X64" t="str">
        <f t="shared" si="0"/>
        <v>2.3.28</v>
      </c>
    </row>
    <row r="65" spans="1:24" ht="15.75" customHeight="1" x14ac:dyDescent="0.35">
      <c r="A65" s="17" t="s">
        <v>341</v>
      </c>
      <c r="B65" s="17" t="s">
        <v>342</v>
      </c>
      <c r="C65" s="23" t="s">
        <v>254</v>
      </c>
      <c r="D65" s="18"/>
      <c r="E65" s="24"/>
      <c r="F65" s="24"/>
      <c r="G65" s="24"/>
      <c r="X65" t="str">
        <f t="shared" si="0"/>
        <v>2.3.29</v>
      </c>
    </row>
    <row r="66" spans="1:24" ht="15.75" customHeight="1" x14ac:dyDescent="0.35">
      <c r="A66" s="17" t="s">
        <v>343</v>
      </c>
      <c r="B66" s="17" t="s">
        <v>344</v>
      </c>
      <c r="C66" s="23" t="s">
        <v>254</v>
      </c>
      <c r="D66" s="18"/>
      <c r="E66" s="24"/>
      <c r="F66" s="24"/>
      <c r="G66" s="24"/>
      <c r="X66" t="str">
        <f t="shared" si="0"/>
        <v>2.3.30</v>
      </c>
    </row>
    <row r="67" spans="1:24" ht="15.75" customHeight="1" x14ac:dyDescent="0.35">
      <c r="A67" s="17" t="s">
        <v>345</v>
      </c>
      <c r="B67" s="17" t="s">
        <v>346</v>
      </c>
      <c r="C67" s="23" t="s">
        <v>264</v>
      </c>
      <c r="D67" s="18"/>
      <c r="E67" s="24"/>
      <c r="F67" s="24"/>
      <c r="G67" s="24"/>
      <c r="X67" t="str">
        <f t="shared" si="0"/>
        <v>2.3.31</v>
      </c>
    </row>
    <row r="68" spans="1:24" ht="15.75" customHeight="1" x14ac:dyDescent="0.35">
      <c r="A68" s="17" t="s">
        <v>347</v>
      </c>
      <c r="B68" s="17" t="s">
        <v>348</v>
      </c>
      <c r="C68" s="23" t="s">
        <v>254</v>
      </c>
      <c r="D68" s="18"/>
      <c r="E68" s="24"/>
      <c r="F68" s="24"/>
      <c r="G68" s="24"/>
      <c r="X68" t="str">
        <f t="shared" si="0"/>
        <v>2.3.32</v>
      </c>
    </row>
    <row r="69" spans="1:24" ht="15.75" customHeight="1" x14ac:dyDescent="0.35">
      <c r="A69" s="17" t="s">
        <v>349</v>
      </c>
      <c r="B69" s="17" t="s">
        <v>350</v>
      </c>
      <c r="C69" s="23" t="s">
        <v>254</v>
      </c>
      <c r="D69" s="18"/>
      <c r="E69" s="24"/>
      <c r="F69" s="24"/>
      <c r="G69" s="24"/>
      <c r="X69" t="str">
        <f t="shared" ref="X69:X135" si="1">A69</f>
        <v>2.3.33</v>
      </c>
    </row>
    <row r="70" spans="1:24" ht="15.75" customHeight="1" x14ac:dyDescent="0.35">
      <c r="A70" s="17" t="s">
        <v>351</v>
      </c>
      <c r="B70" s="17" t="s">
        <v>352</v>
      </c>
      <c r="C70" s="23" t="s">
        <v>254</v>
      </c>
      <c r="D70" s="18"/>
      <c r="E70" s="24"/>
      <c r="F70" s="24"/>
      <c r="G70" s="24"/>
      <c r="X70" t="str">
        <f t="shared" si="1"/>
        <v>2.3.34</v>
      </c>
    </row>
    <row r="71" spans="1:24" ht="15.75" customHeight="1" x14ac:dyDescent="0.35">
      <c r="A71" s="17" t="s">
        <v>353</v>
      </c>
      <c r="B71" s="17" t="s">
        <v>354</v>
      </c>
      <c r="C71" s="23" t="s">
        <v>254</v>
      </c>
      <c r="D71" s="18"/>
      <c r="E71" s="24"/>
      <c r="F71" s="24"/>
      <c r="G71" s="24"/>
      <c r="X71" t="str">
        <f t="shared" si="1"/>
        <v>2.3.35</v>
      </c>
    </row>
    <row r="72" spans="1:24" ht="15.75" customHeight="1" x14ac:dyDescent="0.35">
      <c r="A72" s="17" t="s">
        <v>355</v>
      </c>
      <c r="B72" s="67" t="s">
        <v>643</v>
      </c>
      <c r="C72" s="23" t="s">
        <v>254</v>
      </c>
      <c r="D72" s="18"/>
      <c r="E72" s="24"/>
      <c r="F72" s="24"/>
      <c r="G72" s="24"/>
      <c r="X72" t="str">
        <f t="shared" si="1"/>
        <v>2.3.36</v>
      </c>
    </row>
    <row r="73" spans="1:24" ht="15.75" customHeight="1" x14ac:dyDescent="0.35">
      <c r="A73" s="17" t="s">
        <v>356</v>
      </c>
      <c r="B73" s="17" t="s">
        <v>357</v>
      </c>
      <c r="C73" s="23" t="s">
        <v>254</v>
      </c>
      <c r="D73" s="18"/>
      <c r="E73" s="24"/>
      <c r="F73" s="24"/>
      <c r="G73" s="24"/>
      <c r="X73" t="str">
        <f t="shared" si="1"/>
        <v>2.3.37</v>
      </c>
    </row>
    <row r="74" spans="1:24" ht="15.75" customHeight="1" x14ac:dyDescent="0.35">
      <c r="A74" s="17" t="s">
        <v>358</v>
      </c>
      <c r="B74" s="67" t="s">
        <v>644</v>
      </c>
      <c r="C74" s="23" t="s">
        <v>254</v>
      </c>
      <c r="D74" s="18"/>
      <c r="E74" s="24"/>
      <c r="F74" s="24"/>
      <c r="G74" s="24"/>
      <c r="X74" t="str">
        <f t="shared" si="1"/>
        <v>2.3.38</v>
      </c>
    </row>
    <row r="75" spans="1:24" ht="15.75" customHeight="1" x14ac:dyDescent="0.35">
      <c r="A75" s="25"/>
      <c r="B75" s="67"/>
      <c r="C75" s="23"/>
      <c r="D75" s="28"/>
      <c r="E75" s="24"/>
      <c r="F75" s="24"/>
      <c r="G75" s="24"/>
    </row>
    <row r="76" spans="1:24" ht="15.75" customHeight="1" x14ac:dyDescent="0.35">
      <c r="A76" s="21" t="s">
        <v>359</v>
      </c>
      <c r="B76" s="21" t="s">
        <v>360</v>
      </c>
      <c r="C76" s="27"/>
      <c r="D76" s="12"/>
      <c r="E76" s="13"/>
      <c r="F76" s="13"/>
      <c r="G76" s="13"/>
      <c r="X76" t="str">
        <f t="shared" si="1"/>
        <v>2.4.</v>
      </c>
    </row>
    <row r="77" spans="1:24" ht="33" customHeight="1" x14ac:dyDescent="0.35">
      <c r="A77" s="17" t="s">
        <v>361</v>
      </c>
      <c r="B77" s="17" t="s">
        <v>362</v>
      </c>
      <c r="C77" s="23" t="s">
        <v>254</v>
      </c>
      <c r="D77" s="84" t="s">
        <v>645</v>
      </c>
      <c r="E77" s="24"/>
      <c r="F77" s="24"/>
      <c r="G77" s="24"/>
      <c r="X77" t="str">
        <f t="shared" si="1"/>
        <v>2.4.1</v>
      </c>
    </row>
    <row r="78" spans="1:24" ht="47.5" customHeight="1" x14ac:dyDescent="0.35">
      <c r="A78" s="17" t="s">
        <v>363</v>
      </c>
      <c r="B78" s="17" t="s">
        <v>364</v>
      </c>
      <c r="C78" s="23" t="s">
        <v>264</v>
      </c>
      <c r="D78" s="84" t="s">
        <v>646</v>
      </c>
      <c r="E78" s="24"/>
      <c r="F78" s="24"/>
      <c r="G78" s="24"/>
      <c r="X78" t="str">
        <f t="shared" si="1"/>
        <v>2.4.2</v>
      </c>
    </row>
    <row r="79" spans="1:24" ht="47.5" customHeight="1" x14ac:dyDescent="0.35">
      <c r="A79" s="17" t="s">
        <v>365</v>
      </c>
      <c r="B79" s="17" t="s">
        <v>366</v>
      </c>
      <c r="C79" s="23" t="s">
        <v>254</v>
      </c>
      <c r="D79" s="84" t="s">
        <v>646</v>
      </c>
      <c r="E79" s="24"/>
      <c r="F79" s="24"/>
      <c r="G79" s="24"/>
      <c r="X79" t="str">
        <f t="shared" si="1"/>
        <v>2.4.3</v>
      </c>
    </row>
    <row r="80" spans="1:24" ht="47.5" customHeight="1" x14ac:dyDescent="0.35">
      <c r="A80" s="17" t="s">
        <v>367</v>
      </c>
      <c r="B80" s="17" t="s">
        <v>368</v>
      </c>
      <c r="C80" s="23" t="s">
        <v>254</v>
      </c>
      <c r="D80" s="84" t="s">
        <v>646</v>
      </c>
      <c r="E80" s="24"/>
      <c r="F80" s="24"/>
      <c r="G80" s="24"/>
      <c r="X80" t="str">
        <f t="shared" si="1"/>
        <v>2.4.4</v>
      </c>
    </row>
    <row r="81" spans="1:24" ht="47.5" customHeight="1" x14ac:dyDescent="0.35">
      <c r="A81" s="17" t="s">
        <v>369</v>
      </c>
      <c r="B81" s="17" t="s">
        <v>370</v>
      </c>
      <c r="C81" s="23" t="s">
        <v>254</v>
      </c>
      <c r="D81" s="84" t="s">
        <v>646</v>
      </c>
      <c r="E81" s="24"/>
      <c r="F81" s="24"/>
      <c r="G81" s="24"/>
      <c r="X81" t="str">
        <f t="shared" si="1"/>
        <v>2.4.5</v>
      </c>
    </row>
    <row r="82" spans="1:24" ht="47.5" customHeight="1" x14ac:dyDescent="0.35">
      <c r="A82" s="17" t="s">
        <v>371</v>
      </c>
      <c r="B82" s="17" t="s">
        <v>372</v>
      </c>
      <c r="C82" s="23" t="s">
        <v>254</v>
      </c>
      <c r="D82" s="84" t="s">
        <v>646</v>
      </c>
      <c r="E82" s="24"/>
      <c r="F82" s="24"/>
      <c r="G82" s="24"/>
      <c r="X82" t="str">
        <f t="shared" si="1"/>
        <v>2.4.6</v>
      </c>
    </row>
    <row r="83" spans="1:24" ht="47.5" customHeight="1" x14ac:dyDescent="0.35">
      <c r="A83" s="17" t="s">
        <v>373</v>
      </c>
      <c r="B83" s="17" t="s">
        <v>374</v>
      </c>
      <c r="C83" s="23" t="s">
        <v>254</v>
      </c>
      <c r="D83" s="84" t="s">
        <v>646</v>
      </c>
      <c r="E83" s="24"/>
      <c r="F83" s="24"/>
      <c r="G83" s="24"/>
      <c r="X83" t="str">
        <f t="shared" si="1"/>
        <v>2.4.7</v>
      </c>
    </row>
    <row r="84" spans="1:24" ht="47.5" customHeight="1" x14ac:dyDescent="0.35">
      <c r="A84" s="17" t="s">
        <v>375</v>
      </c>
      <c r="B84" s="17" t="s">
        <v>376</v>
      </c>
      <c r="C84" s="23" t="s">
        <v>254</v>
      </c>
      <c r="D84" s="84" t="s">
        <v>646</v>
      </c>
      <c r="E84" s="24"/>
      <c r="F84" s="24"/>
      <c r="G84" s="24"/>
      <c r="X84" t="str">
        <f t="shared" si="1"/>
        <v>2.4.8</v>
      </c>
    </row>
    <row r="85" spans="1:24" ht="47.5" customHeight="1" x14ac:dyDescent="0.35">
      <c r="A85" s="17" t="s">
        <v>377</v>
      </c>
      <c r="B85" s="17" t="s">
        <v>378</v>
      </c>
      <c r="C85" s="23" t="s">
        <v>254</v>
      </c>
      <c r="D85" s="84" t="s">
        <v>646</v>
      </c>
      <c r="E85" s="24"/>
      <c r="F85" s="24"/>
      <c r="G85" s="24"/>
      <c r="X85" t="str">
        <f t="shared" si="1"/>
        <v>2.4.9</v>
      </c>
    </row>
    <row r="86" spans="1:24" ht="15.75" customHeight="1" x14ac:dyDescent="0.35">
      <c r="A86" s="17" t="s">
        <v>379</v>
      </c>
      <c r="B86" s="17" t="s">
        <v>380</v>
      </c>
      <c r="C86" s="23" t="s">
        <v>264</v>
      </c>
      <c r="D86" s="18"/>
      <c r="E86" s="24"/>
      <c r="F86" s="24"/>
      <c r="G86" s="24"/>
      <c r="X86" t="str">
        <f t="shared" si="1"/>
        <v>2.4.10</v>
      </c>
    </row>
    <row r="87" spans="1:24" ht="15.75" customHeight="1" x14ac:dyDescent="0.35">
      <c r="A87" s="17" t="s">
        <v>381</v>
      </c>
      <c r="B87" s="17" t="s">
        <v>382</v>
      </c>
      <c r="C87" s="23" t="s">
        <v>264</v>
      </c>
      <c r="D87" s="18"/>
      <c r="E87" s="24"/>
      <c r="F87" s="24"/>
      <c r="G87" s="24"/>
      <c r="X87" t="str">
        <f t="shared" si="1"/>
        <v>2.4.11</v>
      </c>
    </row>
    <row r="88" spans="1:24" ht="48" customHeight="1" x14ac:dyDescent="0.35">
      <c r="A88" s="17" t="s">
        <v>383</v>
      </c>
      <c r="B88" s="17" t="s">
        <v>384</v>
      </c>
      <c r="C88" s="23" t="s">
        <v>254</v>
      </c>
      <c r="D88" s="84" t="s">
        <v>646</v>
      </c>
      <c r="E88" s="24"/>
      <c r="F88" s="24"/>
      <c r="G88" s="24"/>
      <c r="X88" t="str">
        <f t="shared" si="1"/>
        <v>2.4.12</v>
      </c>
    </row>
    <row r="89" spans="1:24" ht="48" customHeight="1" x14ac:dyDescent="0.35">
      <c r="A89" s="17" t="s">
        <v>385</v>
      </c>
      <c r="B89" s="17" t="s">
        <v>386</v>
      </c>
      <c r="C89" s="23" t="s">
        <v>254</v>
      </c>
      <c r="D89" s="84" t="s">
        <v>646</v>
      </c>
      <c r="E89" s="24"/>
      <c r="F89" s="24"/>
      <c r="G89" s="24"/>
      <c r="X89" t="str">
        <f t="shared" si="1"/>
        <v>2.4.13</v>
      </c>
    </row>
    <row r="90" spans="1:24" ht="48" customHeight="1" x14ac:dyDescent="0.35">
      <c r="A90" s="17" t="s">
        <v>387</v>
      </c>
      <c r="B90" s="17" t="s">
        <v>388</v>
      </c>
      <c r="C90" s="23" t="s">
        <v>254</v>
      </c>
      <c r="D90" s="84" t="s">
        <v>646</v>
      </c>
      <c r="E90" s="24"/>
      <c r="F90" s="24"/>
      <c r="G90" s="24"/>
      <c r="X90" t="str">
        <f t="shared" si="1"/>
        <v>2.4.14</v>
      </c>
    </row>
    <row r="91" spans="1:24" ht="48" customHeight="1" x14ac:dyDescent="0.35">
      <c r="A91" s="17" t="s">
        <v>389</v>
      </c>
      <c r="B91" s="17" t="s">
        <v>390</v>
      </c>
      <c r="C91" s="23" t="s">
        <v>254</v>
      </c>
      <c r="D91" s="84" t="s">
        <v>646</v>
      </c>
      <c r="E91" s="24"/>
      <c r="F91" s="24"/>
      <c r="G91" s="24"/>
      <c r="X91" t="str">
        <f t="shared" si="1"/>
        <v>2.4.15</v>
      </c>
    </row>
    <row r="92" spans="1:24" ht="48" customHeight="1" x14ac:dyDescent="0.35">
      <c r="A92" s="17" t="s">
        <v>391</v>
      </c>
      <c r="B92" s="17" t="s">
        <v>392</v>
      </c>
      <c r="C92" s="23" t="s">
        <v>254</v>
      </c>
      <c r="D92" s="84" t="s">
        <v>646</v>
      </c>
      <c r="E92" s="24"/>
      <c r="F92" s="24"/>
      <c r="G92" s="24"/>
      <c r="X92" t="str">
        <f t="shared" si="1"/>
        <v>2.4.16</v>
      </c>
    </row>
    <row r="93" spans="1:24" ht="16.5" customHeight="1" x14ac:dyDescent="0.35">
      <c r="A93" s="25"/>
      <c r="B93" s="25"/>
      <c r="C93" s="23"/>
      <c r="D93" s="84"/>
      <c r="E93" s="24"/>
      <c r="F93" s="24"/>
      <c r="G93" s="24"/>
    </row>
    <row r="94" spans="1:24" ht="15.75" customHeight="1" x14ac:dyDescent="0.35">
      <c r="A94" s="21" t="s">
        <v>393</v>
      </c>
      <c r="B94" s="21" t="s">
        <v>394</v>
      </c>
      <c r="C94" s="27"/>
      <c r="D94" s="22"/>
      <c r="E94" s="13"/>
      <c r="F94" s="13"/>
      <c r="G94" s="13"/>
      <c r="X94" t="str">
        <f t="shared" si="1"/>
        <v>2.5.</v>
      </c>
    </row>
    <row r="95" spans="1:24" ht="15.75" customHeight="1" x14ac:dyDescent="0.35">
      <c r="A95" s="17" t="s">
        <v>395</v>
      </c>
      <c r="B95" s="17" t="s">
        <v>396</v>
      </c>
      <c r="C95" s="23" t="s">
        <v>254</v>
      </c>
      <c r="D95" s="26"/>
      <c r="E95" s="24"/>
      <c r="F95" s="24"/>
      <c r="G95" s="24"/>
      <c r="X95" t="str">
        <f t="shared" si="1"/>
        <v>2.5.1</v>
      </c>
    </row>
    <row r="96" spans="1:24" ht="15.75" customHeight="1" x14ac:dyDescent="0.35">
      <c r="A96" s="17" t="s">
        <v>397</v>
      </c>
      <c r="B96" s="17" t="s">
        <v>398</v>
      </c>
      <c r="C96" s="23" t="s">
        <v>254</v>
      </c>
      <c r="D96" s="26"/>
      <c r="E96" s="24"/>
      <c r="F96" s="24"/>
      <c r="G96" s="24"/>
      <c r="X96" t="str">
        <f t="shared" si="1"/>
        <v>2.5.2</v>
      </c>
    </row>
    <row r="97" spans="1:24" ht="15.75" customHeight="1" x14ac:dyDescent="0.35">
      <c r="A97" s="17" t="s">
        <v>399</v>
      </c>
      <c r="B97" s="17" t="s">
        <v>400</v>
      </c>
      <c r="C97" s="23" t="s">
        <v>254</v>
      </c>
      <c r="D97" s="26"/>
      <c r="E97" s="24"/>
      <c r="F97" s="24"/>
      <c r="G97" s="24"/>
      <c r="X97" t="str">
        <f t="shared" si="1"/>
        <v>2.5.3</v>
      </c>
    </row>
    <row r="98" spans="1:24" ht="15.75" customHeight="1" x14ac:dyDescent="0.35">
      <c r="A98" s="17" t="s">
        <v>401</v>
      </c>
      <c r="B98" s="25" t="s">
        <v>402</v>
      </c>
      <c r="C98" s="23" t="s">
        <v>254</v>
      </c>
      <c r="D98" s="26"/>
      <c r="E98" s="24"/>
      <c r="F98" s="24"/>
      <c r="G98" s="24"/>
      <c r="X98" t="str">
        <f t="shared" si="1"/>
        <v>2.5.4</v>
      </c>
    </row>
    <row r="99" spans="1:24" ht="15.75" customHeight="1" x14ac:dyDescent="0.35">
      <c r="A99" s="17" t="s">
        <v>403</v>
      </c>
      <c r="B99" s="17" t="s">
        <v>404</v>
      </c>
      <c r="C99" s="23" t="s">
        <v>254</v>
      </c>
      <c r="D99" s="18"/>
      <c r="E99" s="24"/>
      <c r="F99" s="24"/>
      <c r="G99" s="24"/>
      <c r="X99" t="str">
        <f t="shared" si="1"/>
        <v>2.5.5</v>
      </c>
    </row>
    <row r="100" spans="1:24" ht="15.75" customHeight="1" x14ac:dyDescent="0.35">
      <c r="A100" s="25" t="s">
        <v>406</v>
      </c>
      <c r="B100" s="25" t="s">
        <v>405</v>
      </c>
      <c r="C100" s="23" t="s">
        <v>254</v>
      </c>
      <c r="D100" s="18"/>
      <c r="E100" s="24"/>
      <c r="F100" s="24"/>
      <c r="G100" s="24"/>
      <c r="X100" t="str">
        <f t="shared" si="1"/>
        <v>2.5.6</v>
      </c>
    </row>
    <row r="101" spans="1:24" ht="15.75" customHeight="1" x14ac:dyDescent="0.35">
      <c r="A101" s="25" t="s">
        <v>408</v>
      </c>
      <c r="B101" s="25" t="s">
        <v>407</v>
      </c>
      <c r="C101" s="23" t="s">
        <v>254</v>
      </c>
      <c r="D101" s="18"/>
      <c r="E101" s="24"/>
      <c r="F101" s="24"/>
      <c r="G101" s="24"/>
      <c r="X101" t="str">
        <f t="shared" si="1"/>
        <v>2.5.7</v>
      </c>
    </row>
    <row r="102" spans="1:24" ht="15.75" customHeight="1" x14ac:dyDescent="0.35">
      <c r="A102" s="25" t="s">
        <v>410</v>
      </c>
      <c r="B102" s="17" t="s">
        <v>409</v>
      </c>
      <c r="C102" s="23" t="s">
        <v>254</v>
      </c>
      <c r="D102" s="18"/>
      <c r="E102" s="24"/>
      <c r="F102" s="24"/>
      <c r="G102" s="24"/>
      <c r="X102" t="str">
        <f t="shared" si="1"/>
        <v>2.5.8</v>
      </c>
    </row>
    <row r="103" spans="1:24" ht="15.75" customHeight="1" x14ac:dyDescent="0.35">
      <c r="A103" s="25" t="s">
        <v>412</v>
      </c>
      <c r="B103" s="17" t="s">
        <v>411</v>
      </c>
      <c r="C103" s="23" t="s">
        <v>254</v>
      </c>
      <c r="D103" s="18"/>
      <c r="E103" s="24"/>
      <c r="F103" s="24"/>
      <c r="G103" s="24"/>
      <c r="X103" t="str">
        <f t="shared" si="1"/>
        <v>2.5.9</v>
      </c>
    </row>
    <row r="104" spans="1:24" ht="15.75" customHeight="1" x14ac:dyDescent="0.35">
      <c r="A104" s="25" t="s">
        <v>414</v>
      </c>
      <c r="B104" s="17" t="s">
        <v>413</v>
      </c>
      <c r="C104" s="23" t="s">
        <v>254</v>
      </c>
      <c r="D104" s="18"/>
      <c r="E104" s="24"/>
      <c r="F104" s="24"/>
      <c r="G104" s="24"/>
      <c r="X104" t="str">
        <f t="shared" si="1"/>
        <v>2.5.10</v>
      </c>
    </row>
    <row r="105" spans="1:24" ht="30.65" customHeight="1" x14ac:dyDescent="0.35">
      <c r="A105" s="25" t="s">
        <v>416</v>
      </c>
      <c r="B105" s="17" t="s">
        <v>415</v>
      </c>
      <c r="C105" s="23" t="s">
        <v>254</v>
      </c>
      <c r="D105" s="84" t="s">
        <v>649</v>
      </c>
      <c r="E105" s="24"/>
      <c r="F105" s="24"/>
      <c r="G105" s="24"/>
      <c r="X105" t="str">
        <f t="shared" si="1"/>
        <v>2.5.11</v>
      </c>
    </row>
    <row r="106" spans="1:24" ht="15.75" customHeight="1" x14ac:dyDescent="0.35">
      <c r="A106" s="25" t="s">
        <v>418</v>
      </c>
      <c r="B106" s="17" t="s">
        <v>417</v>
      </c>
      <c r="C106" s="23" t="s">
        <v>254</v>
      </c>
      <c r="D106" s="18"/>
      <c r="E106" s="24"/>
      <c r="F106" s="24"/>
      <c r="G106" s="24"/>
      <c r="X106" t="str">
        <f t="shared" si="1"/>
        <v>2.5.12</v>
      </c>
    </row>
    <row r="107" spans="1:24" ht="32.5" customHeight="1" x14ac:dyDescent="0.35">
      <c r="A107" s="25" t="s">
        <v>420</v>
      </c>
      <c r="B107" s="17" t="s">
        <v>419</v>
      </c>
      <c r="C107" s="23" t="s">
        <v>254</v>
      </c>
      <c r="D107" s="84" t="s">
        <v>650</v>
      </c>
      <c r="E107" s="24"/>
      <c r="F107" s="24"/>
      <c r="G107" s="24"/>
      <c r="X107" t="str">
        <f t="shared" si="1"/>
        <v>2.5.13</v>
      </c>
    </row>
    <row r="108" spans="1:24" ht="15.75" customHeight="1" x14ac:dyDescent="0.35">
      <c r="A108" s="25" t="s">
        <v>422</v>
      </c>
      <c r="B108" s="17" t="s">
        <v>421</v>
      </c>
      <c r="C108" s="23" t="s">
        <v>254</v>
      </c>
      <c r="D108" s="18"/>
      <c r="E108" s="24"/>
      <c r="F108" s="24"/>
      <c r="G108" s="24"/>
      <c r="X108" t="str">
        <f t="shared" si="1"/>
        <v>2.5.14</v>
      </c>
    </row>
    <row r="109" spans="1:24" ht="32.5" customHeight="1" x14ac:dyDescent="0.35">
      <c r="A109" s="25" t="s">
        <v>425</v>
      </c>
      <c r="B109" s="67" t="s">
        <v>423</v>
      </c>
      <c r="C109" s="23" t="s">
        <v>254</v>
      </c>
      <c r="D109" s="84" t="s">
        <v>651</v>
      </c>
      <c r="E109" s="24"/>
      <c r="F109" s="24"/>
      <c r="G109" s="24"/>
      <c r="X109" t="str">
        <f t="shared" si="1"/>
        <v>2.5.15</v>
      </c>
    </row>
    <row r="110" spans="1:24" ht="30.65" customHeight="1" x14ac:dyDescent="0.35">
      <c r="A110" s="25" t="s">
        <v>427</v>
      </c>
      <c r="B110" s="67" t="s">
        <v>424</v>
      </c>
      <c r="C110" s="23"/>
      <c r="D110" s="84" t="s">
        <v>652</v>
      </c>
      <c r="E110" s="24"/>
      <c r="F110" s="24"/>
      <c r="G110" s="24"/>
      <c r="X110" t="str">
        <f t="shared" si="1"/>
        <v>2.5.16</v>
      </c>
    </row>
    <row r="111" spans="1:24" ht="115.25" customHeight="1" x14ac:dyDescent="0.35">
      <c r="A111" s="25" t="s">
        <v>647</v>
      </c>
      <c r="B111" s="17" t="s">
        <v>426</v>
      </c>
      <c r="C111" s="23" t="s">
        <v>254</v>
      </c>
      <c r="D111" s="84" t="s">
        <v>653</v>
      </c>
      <c r="E111" s="24"/>
      <c r="F111" s="24"/>
      <c r="G111" s="24"/>
      <c r="X111" t="str">
        <f t="shared" si="1"/>
        <v>2.5.17</v>
      </c>
    </row>
    <row r="112" spans="1:24" ht="15.75" customHeight="1" x14ac:dyDescent="0.35">
      <c r="A112" s="25" t="s">
        <v>648</v>
      </c>
      <c r="B112" s="17" t="s">
        <v>428</v>
      </c>
      <c r="C112" s="23" t="s">
        <v>254</v>
      </c>
      <c r="D112" s="18"/>
      <c r="E112" s="24"/>
      <c r="F112" s="24"/>
      <c r="G112" s="24"/>
      <c r="X112" t="str">
        <f t="shared" si="1"/>
        <v>2.5.18</v>
      </c>
    </row>
    <row r="113" spans="1:24" ht="15.75" customHeight="1" x14ac:dyDescent="0.35">
      <c r="A113" s="25"/>
      <c r="B113" s="25"/>
      <c r="C113" s="23"/>
      <c r="D113" s="28"/>
      <c r="E113" s="24"/>
      <c r="F113" s="24"/>
      <c r="G113" s="24"/>
    </row>
    <row r="114" spans="1:24" ht="15.75" customHeight="1" x14ac:dyDescent="0.35">
      <c r="A114" s="21" t="s">
        <v>429</v>
      </c>
      <c r="B114" s="21" t="s">
        <v>430</v>
      </c>
      <c r="C114" s="27"/>
      <c r="D114" s="22"/>
      <c r="E114" s="13"/>
      <c r="F114" s="13"/>
      <c r="G114" s="13"/>
      <c r="X114" t="str">
        <f t="shared" si="1"/>
        <v>2.6.</v>
      </c>
    </row>
    <row r="115" spans="1:24" ht="15.75" customHeight="1" x14ac:dyDescent="0.35">
      <c r="A115" s="17" t="s">
        <v>431</v>
      </c>
      <c r="B115" s="17" t="s">
        <v>432</v>
      </c>
      <c r="C115" s="23" t="s">
        <v>254</v>
      </c>
      <c r="D115" s="18"/>
      <c r="E115" s="24"/>
      <c r="F115" s="24"/>
      <c r="G115" s="24"/>
      <c r="X115" t="str">
        <f t="shared" si="1"/>
        <v>2.6.1</v>
      </c>
    </row>
    <row r="116" spans="1:24" ht="15.75" customHeight="1" x14ac:dyDescent="0.35">
      <c r="A116" s="17" t="s">
        <v>433</v>
      </c>
      <c r="B116" s="17" t="s">
        <v>434</v>
      </c>
      <c r="C116" s="23" t="s">
        <v>254</v>
      </c>
      <c r="D116" s="18"/>
      <c r="E116" s="24"/>
      <c r="F116" s="24"/>
      <c r="G116" s="24"/>
      <c r="X116" t="str">
        <f t="shared" si="1"/>
        <v>2.6.2</v>
      </c>
    </row>
    <row r="117" spans="1:24" ht="15.75" customHeight="1" x14ac:dyDescent="0.35">
      <c r="A117" s="17" t="s">
        <v>435</v>
      </c>
      <c r="B117" s="17" t="s">
        <v>436</v>
      </c>
      <c r="C117" s="23" t="s">
        <v>254</v>
      </c>
      <c r="D117" s="18"/>
      <c r="E117" s="24"/>
      <c r="F117" s="24"/>
      <c r="G117" s="24"/>
      <c r="X117" t="str">
        <f t="shared" si="1"/>
        <v>2.6.3</v>
      </c>
    </row>
    <row r="118" spans="1:24" ht="15.75" customHeight="1" x14ac:dyDescent="0.35">
      <c r="A118" s="17" t="s">
        <v>437</v>
      </c>
      <c r="B118" s="17" t="s">
        <v>438</v>
      </c>
      <c r="C118" s="23" t="s">
        <v>254</v>
      </c>
      <c r="D118" s="18"/>
      <c r="E118" s="24"/>
      <c r="F118" s="24"/>
      <c r="G118" s="24"/>
      <c r="X118" t="str">
        <f t="shared" si="1"/>
        <v>2.6.4</v>
      </c>
    </row>
    <row r="119" spans="1:24" ht="15.75" customHeight="1" x14ac:dyDescent="0.35">
      <c r="A119" s="17" t="s">
        <v>439</v>
      </c>
      <c r="B119" s="17" t="s">
        <v>440</v>
      </c>
      <c r="C119" s="23" t="s">
        <v>254</v>
      </c>
      <c r="D119" s="18"/>
      <c r="E119" s="24"/>
      <c r="F119" s="24"/>
      <c r="G119" s="24"/>
      <c r="X119" t="str">
        <f t="shared" si="1"/>
        <v>2.6.5</v>
      </c>
    </row>
    <row r="120" spans="1:24" ht="15.75" customHeight="1" x14ac:dyDescent="0.35">
      <c r="A120" s="17" t="s">
        <v>441</v>
      </c>
      <c r="B120" s="17" t="s">
        <v>442</v>
      </c>
      <c r="C120" s="23" t="s">
        <v>254</v>
      </c>
      <c r="D120" s="18"/>
      <c r="E120" s="24"/>
      <c r="F120" s="24"/>
      <c r="G120" s="24"/>
      <c r="X120" t="str">
        <f t="shared" si="1"/>
        <v>2.6.6</v>
      </c>
    </row>
    <row r="121" spans="1:24" ht="15.75" customHeight="1" x14ac:dyDescent="0.35">
      <c r="A121" s="17" t="s">
        <v>443</v>
      </c>
      <c r="B121" s="17" t="s">
        <v>444</v>
      </c>
      <c r="C121" s="23" t="s">
        <v>254</v>
      </c>
      <c r="D121" s="18"/>
      <c r="E121" s="24"/>
      <c r="F121" s="24"/>
      <c r="G121" s="24"/>
      <c r="X121" t="str">
        <f t="shared" si="1"/>
        <v>2.6.7</v>
      </c>
    </row>
    <row r="122" spans="1:24" ht="15.75" customHeight="1" x14ac:dyDescent="0.35">
      <c r="A122" s="17" t="s">
        <v>445</v>
      </c>
      <c r="B122" s="17" t="s">
        <v>446</v>
      </c>
      <c r="C122" s="23" t="s">
        <v>264</v>
      </c>
      <c r="D122" s="18"/>
      <c r="E122" s="24"/>
      <c r="F122" s="24"/>
      <c r="G122" s="24"/>
      <c r="X122" t="str">
        <f t="shared" si="1"/>
        <v>2.6.8</v>
      </c>
    </row>
    <row r="123" spans="1:24" ht="15.75" customHeight="1" x14ac:dyDescent="0.35">
      <c r="A123" s="17" t="s">
        <v>447</v>
      </c>
      <c r="B123" s="17" t="s">
        <v>448</v>
      </c>
      <c r="C123" s="23" t="s">
        <v>254</v>
      </c>
      <c r="D123" s="18"/>
      <c r="E123" s="24"/>
      <c r="F123" s="24"/>
      <c r="G123" s="24"/>
      <c r="X123" t="str">
        <f t="shared" si="1"/>
        <v>2.6.9</v>
      </c>
    </row>
    <row r="124" spans="1:24" ht="15.75" customHeight="1" x14ac:dyDescent="0.35">
      <c r="A124" s="17" t="s">
        <v>449</v>
      </c>
      <c r="B124" s="17" t="s">
        <v>450</v>
      </c>
      <c r="C124" s="23" t="s">
        <v>254</v>
      </c>
      <c r="D124" s="18"/>
      <c r="E124" s="24"/>
      <c r="F124" s="24"/>
      <c r="G124" s="24"/>
      <c r="X124" t="str">
        <f t="shared" si="1"/>
        <v>2.6.10</v>
      </c>
    </row>
    <row r="125" spans="1:24" ht="111" customHeight="1" x14ac:dyDescent="0.35">
      <c r="A125" s="17" t="s">
        <v>451</v>
      </c>
      <c r="B125" s="67" t="s">
        <v>654</v>
      </c>
      <c r="C125" s="23" t="s">
        <v>254</v>
      </c>
      <c r="D125" s="84" t="s">
        <v>655</v>
      </c>
      <c r="E125" s="24"/>
      <c r="F125" s="24"/>
      <c r="G125" s="24"/>
      <c r="X125" t="str">
        <f t="shared" si="1"/>
        <v>2.6.11</v>
      </c>
    </row>
    <row r="126" spans="1:24" ht="15.75" customHeight="1" x14ac:dyDescent="0.35">
      <c r="A126" s="17" t="s">
        <v>452</v>
      </c>
      <c r="B126" s="17" t="s">
        <v>453</v>
      </c>
      <c r="C126" s="23" t="s">
        <v>254</v>
      </c>
      <c r="D126" s="18"/>
      <c r="E126" s="24"/>
      <c r="F126" s="24"/>
      <c r="G126" s="24"/>
      <c r="X126" t="str">
        <f t="shared" si="1"/>
        <v>2.6.12</v>
      </c>
    </row>
    <row r="127" spans="1:24" ht="15.75" customHeight="1" x14ac:dyDescent="0.35">
      <c r="A127" s="17" t="s">
        <v>454</v>
      </c>
      <c r="B127" s="17" t="s">
        <v>455</v>
      </c>
      <c r="C127" s="23" t="s">
        <v>31</v>
      </c>
      <c r="D127" s="18"/>
      <c r="E127" s="24"/>
      <c r="F127" s="24"/>
      <c r="G127" s="24"/>
      <c r="X127" t="str">
        <f t="shared" si="1"/>
        <v>2.6.13</v>
      </c>
    </row>
    <row r="128" spans="1:24" ht="93.65" customHeight="1" x14ac:dyDescent="0.35">
      <c r="A128" s="17" t="s">
        <v>456</v>
      </c>
      <c r="B128" s="17" t="s">
        <v>457</v>
      </c>
      <c r="C128" s="23" t="s">
        <v>254</v>
      </c>
      <c r="D128" s="84" t="s">
        <v>656</v>
      </c>
      <c r="E128" s="24"/>
      <c r="F128" s="24"/>
      <c r="G128" s="24"/>
      <c r="X128" t="str">
        <f t="shared" si="1"/>
        <v>2.6.14</v>
      </c>
    </row>
    <row r="129" spans="1:24" ht="15.75" customHeight="1" x14ac:dyDescent="0.35">
      <c r="A129" s="17" t="s">
        <v>458</v>
      </c>
      <c r="B129" s="17" t="s">
        <v>459</v>
      </c>
      <c r="C129" s="23" t="s">
        <v>254</v>
      </c>
      <c r="D129" s="18"/>
      <c r="E129" s="24"/>
      <c r="F129" s="24"/>
      <c r="G129" s="24"/>
      <c r="X129" t="str">
        <f t="shared" si="1"/>
        <v>2.6.15</v>
      </c>
    </row>
    <row r="130" spans="1:24" ht="15.75" customHeight="1" x14ac:dyDescent="0.35">
      <c r="A130" s="17" t="s">
        <v>460</v>
      </c>
      <c r="B130" s="17" t="s">
        <v>461</v>
      </c>
      <c r="C130" s="23" t="s">
        <v>254</v>
      </c>
      <c r="D130" s="18"/>
      <c r="E130" s="24"/>
      <c r="F130" s="24"/>
      <c r="G130" s="24"/>
      <c r="X130" t="str">
        <f t="shared" si="1"/>
        <v>2.6.16</v>
      </c>
    </row>
    <row r="131" spans="1:24" ht="15.75" customHeight="1" x14ac:dyDescent="0.35">
      <c r="A131" s="17" t="s">
        <v>462</v>
      </c>
      <c r="B131" s="17" t="s">
        <v>463</v>
      </c>
      <c r="C131" s="23" t="s">
        <v>254</v>
      </c>
      <c r="D131" s="18"/>
      <c r="E131" s="24"/>
      <c r="F131" s="24"/>
      <c r="G131" s="24"/>
      <c r="X131" t="str">
        <f t="shared" si="1"/>
        <v>2.6.17</v>
      </c>
    </row>
    <row r="132" spans="1:24" ht="15.75" customHeight="1" x14ac:dyDescent="0.35">
      <c r="A132" s="17" t="s">
        <v>464</v>
      </c>
      <c r="B132" s="17" t="s">
        <v>465</v>
      </c>
      <c r="C132" s="23" t="s">
        <v>254</v>
      </c>
      <c r="D132" s="18"/>
      <c r="E132" s="24"/>
      <c r="F132" s="24"/>
      <c r="G132" s="24"/>
      <c r="X132" t="str">
        <f t="shared" si="1"/>
        <v>2.6.18</v>
      </c>
    </row>
    <row r="133" spans="1:24" ht="35.5" customHeight="1" x14ac:dyDescent="0.35">
      <c r="A133" s="17" t="s">
        <v>466</v>
      </c>
      <c r="B133" s="17" t="s">
        <v>467</v>
      </c>
      <c r="C133" s="23" t="s">
        <v>254</v>
      </c>
      <c r="D133" s="84" t="s">
        <v>657</v>
      </c>
      <c r="E133" s="24"/>
      <c r="F133" s="24"/>
      <c r="G133" s="24"/>
      <c r="X133" t="str">
        <f t="shared" si="1"/>
        <v>2.6.19</v>
      </c>
    </row>
    <row r="134" spans="1:24" ht="15.75" customHeight="1" x14ac:dyDescent="0.35">
      <c r="A134" s="17" t="s">
        <v>468</v>
      </c>
      <c r="B134" s="17" t="s">
        <v>469</v>
      </c>
      <c r="C134" s="23" t="s">
        <v>254</v>
      </c>
      <c r="D134" s="18"/>
      <c r="E134" s="24"/>
      <c r="F134" s="24"/>
      <c r="G134" s="24"/>
      <c r="X134" t="str">
        <f t="shared" si="1"/>
        <v>2.6.20</v>
      </c>
    </row>
    <row r="135" spans="1:24" ht="15.75" customHeight="1" x14ac:dyDescent="0.35">
      <c r="A135" s="17" t="s">
        <v>470</v>
      </c>
      <c r="B135" s="17" t="s">
        <v>471</v>
      </c>
      <c r="C135" s="23" t="s">
        <v>254</v>
      </c>
      <c r="D135" s="18"/>
      <c r="E135" s="24"/>
      <c r="F135" s="24"/>
      <c r="G135" s="24"/>
      <c r="X135" t="str">
        <f t="shared" si="1"/>
        <v>2.6.21</v>
      </c>
    </row>
    <row r="136" spans="1:24" ht="15.75" customHeight="1" x14ac:dyDescent="0.35">
      <c r="A136" s="17" t="s">
        <v>472</v>
      </c>
      <c r="B136" s="67" t="s">
        <v>658</v>
      </c>
      <c r="C136" s="23" t="s">
        <v>254</v>
      </c>
      <c r="D136" s="12"/>
      <c r="E136" s="24"/>
      <c r="F136" s="24"/>
      <c r="G136" s="24"/>
      <c r="X136" t="str">
        <f t="shared" ref="X136:X201" si="2">A136</f>
        <v>2.6.22</v>
      </c>
    </row>
    <row r="137" spans="1:24" ht="15.75" customHeight="1" x14ac:dyDescent="0.35">
      <c r="A137" s="17" t="s">
        <v>473</v>
      </c>
      <c r="B137" s="67" t="s">
        <v>659</v>
      </c>
      <c r="C137" s="23" t="s">
        <v>254</v>
      </c>
      <c r="D137" s="26"/>
      <c r="E137" s="24"/>
      <c r="F137" s="24"/>
      <c r="G137" s="24"/>
      <c r="X137" t="str">
        <f t="shared" si="2"/>
        <v>2.6.23</v>
      </c>
    </row>
    <row r="138" spans="1:24" ht="93.65" customHeight="1" x14ac:dyDescent="0.35">
      <c r="A138" s="17" t="s">
        <v>474</v>
      </c>
      <c r="B138" s="17" t="s">
        <v>475</v>
      </c>
      <c r="C138" s="23" t="s">
        <v>31</v>
      </c>
      <c r="D138" s="84" t="s">
        <v>660</v>
      </c>
      <c r="E138" s="24"/>
      <c r="F138" s="24"/>
      <c r="G138" s="24"/>
      <c r="X138" t="str">
        <f t="shared" si="2"/>
        <v>2.6.24</v>
      </c>
    </row>
    <row r="139" spans="1:24" ht="62" customHeight="1" x14ac:dyDescent="0.35">
      <c r="A139" s="17" t="s">
        <v>476</v>
      </c>
      <c r="B139" s="17" t="s">
        <v>477</v>
      </c>
      <c r="C139" s="23" t="s">
        <v>31</v>
      </c>
      <c r="D139" s="84" t="s">
        <v>661</v>
      </c>
      <c r="E139" s="24"/>
      <c r="F139" s="24"/>
      <c r="G139" s="24"/>
      <c r="X139" t="str">
        <f t="shared" si="2"/>
        <v>2.6.25</v>
      </c>
    </row>
    <row r="140" spans="1:24" ht="15.75" customHeight="1" x14ac:dyDescent="0.35">
      <c r="A140" s="17" t="s">
        <v>478</v>
      </c>
      <c r="B140" s="17" t="s">
        <v>479</v>
      </c>
      <c r="C140" s="23" t="s">
        <v>254</v>
      </c>
      <c r="D140" s="18"/>
      <c r="E140" s="24"/>
      <c r="F140" s="24"/>
      <c r="G140" s="24"/>
      <c r="X140" t="str">
        <f t="shared" si="2"/>
        <v>2.6.26</v>
      </c>
    </row>
    <row r="141" spans="1:24" ht="15.75" customHeight="1" x14ac:dyDescent="0.35">
      <c r="A141" s="17" t="s">
        <v>480</v>
      </c>
      <c r="B141" s="17" t="s">
        <v>481</v>
      </c>
      <c r="C141" s="23" t="s">
        <v>264</v>
      </c>
      <c r="D141" s="18"/>
      <c r="E141" s="24"/>
      <c r="F141" s="24"/>
      <c r="G141" s="24"/>
      <c r="X141" t="str">
        <f t="shared" si="2"/>
        <v>2.6.27</v>
      </c>
    </row>
    <row r="142" spans="1:24" ht="15.75" customHeight="1" x14ac:dyDescent="0.35">
      <c r="A142" s="17" t="s">
        <v>482</v>
      </c>
      <c r="B142" s="17" t="s">
        <v>483</v>
      </c>
      <c r="C142" s="23" t="s">
        <v>254</v>
      </c>
      <c r="D142" s="18"/>
      <c r="E142" s="24"/>
      <c r="F142" s="24"/>
      <c r="G142" s="24"/>
      <c r="X142" t="str">
        <f t="shared" si="2"/>
        <v>2.6.28</v>
      </c>
    </row>
    <row r="143" spans="1:24" ht="15.75" customHeight="1" x14ac:dyDescent="0.35">
      <c r="A143" s="17" t="s">
        <v>484</v>
      </c>
      <c r="B143" s="17" t="s">
        <v>485</v>
      </c>
      <c r="C143" s="23" t="s">
        <v>486</v>
      </c>
      <c r="D143" s="18"/>
      <c r="E143" s="24"/>
      <c r="F143" s="24"/>
      <c r="G143" s="24"/>
      <c r="X143" t="str">
        <f t="shared" si="2"/>
        <v>2.6.29</v>
      </c>
    </row>
    <row r="144" spans="1:24" ht="15.75" customHeight="1" x14ac:dyDescent="0.35">
      <c r="A144" s="17" t="s">
        <v>487</v>
      </c>
      <c r="B144" s="17" t="s">
        <v>488</v>
      </c>
      <c r="C144" s="23" t="s">
        <v>31</v>
      </c>
      <c r="D144" s="18"/>
      <c r="E144" s="24"/>
      <c r="F144" s="24"/>
      <c r="G144" s="24"/>
      <c r="X144" t="str">
        <f t="shared" si="2"/>
        <v>2.6.30</v>
      </c>
    </row>
    <row r="145" spans="1:24" ht="15.75" customHeight="1" x14ac:dyDescent="0.35">
      <c r="A145" s="17" t="s">
        <v>489</v>
      </c>
      <c r="B145" s="17" t="s">
        <v>490</v>
      </c>
      <c r="C145" s="23" t="s">
        <v>491</v>
      </c>
      <c r="D145" s="18"/>
      <c r="E145" s="24"/>
      <c r="F145" s="24"/>
      <c r="G145" s="24"/>
      <c r="X145" t="str">
        <f t="shared" si="2"/>
        <v>2.6.31</v>
      </c>
    </row>
    <row r="146" spans="1:24" ht="15.75" customHeight="1" x14ac:dyDescent="0.35">
      <c r="A146" s="17" t="s">
        <v>492</v>
      </c>
      <c r="B146" s="17" t="s">
        <v>493</v>
      </c>
      <c r="C146" s="23" t="s">
        <v>254</v>
      </c>
      <c r="D146" s="18"/>
      <c r="E146" s="24"/>
      <c r="F146" s="24"/>
      <c r="G146" s="24"/>
      <c r="X146" t="str">
        <f t="shared" si="2"/>
        <v>2.6.32</v>
      </c>
    </row>
    <row r="147" spans="1:24" ht="15.75" customHeight="1" x14ac:dyDescent="0.35">
      <c r="A147" s="25"/>
      <c r="B147" s="25"/>
      <c r="C147" s="23"/>
      <c r="D147" s="28"/>
      <c r="E147" s="24"/>
      <c r="F147" s="24"/>
      <c r="G147" s="24"/>
    </row>
    <row r="148" spans="1:24" ht="15.75" customHeight="1" x14ac:dyDescent="0.35">
      <c r="A148" s="21" t="s">
        <v>494</v>
      </c>
      <c r="B148" s="21" t="s">
        <v>495</v>
      </c>
      <c r="C148" s="27"/>
      <c r="D148" s="22"/>
      <c r="E148" s="13"/>
      <c r="F148" s="13"/>
      <c r="G148" s="13"/>
      <c r="X148" t="str">
        <f t="shared" si="2"/>
        <v>2.7.</v>
      </c>
    </row>
    <row r="149" spans="1:24" ht="15.75" customHeight="1" x14ac:dyDescent="0.35">
      <c r="A149" s="17" t="s">
        <v>496</v>
      </c>
      <c r="B149" s="17" t="s">
        <v>497</v>
      </c>
      <c r="C149" s="23" t="s">
        <v>254</v>
      </c>
      <c r="D149" s="18"/>
      <c r="E149" s="24"/>
      <c r="F149" s="24"/>
      <c r="G149" s="24"/>
      <c r="X149" t="str">
        <f t="shared" si="2"/>
        <v>2.7.1</v>
      </c>
    </row>
    <row r="150" spans="1:24" ht="15.75" customHeight="1" x14ac:dyDescent="0.35">
      <c r="A150" s="17" t="s">
        <v>498</v>
      </c>
      <c r="B150" s="17" t="s">
        <v>499</v>
      </c>
      <c r="C150" s="23" t="s">
        <v>254</v>
      </c>
      <c r="D150" s="18"/>
      <c r="E150" s="24"/>
      <c r="F150" s="24"/>
      <c r="G150" s="24"/>
      <c r="X150" t="str">
        <f t="shared" si="2"/>
        <v>2.7.2</v>
      </c>
    </row>
    <row r="151" spans="1:24" ht="15.75" customHeight="1" x14ac:dyDescent="0.35">
      <c r="A151" s="17" t="s">
        <v>500</v>
      </c>
      <c r="B151" s="17" t="s">
        <v>501</v>
      </c>
      <c r="C151" s="23" t="s">
        <v>254</v>
      </c>
      <c r="D151" s="18"/>
      <c r="E151" s="24"/>
      <c r="F151" s="24"/>
      <c r="G151" s="24"/>
      <c r="X151" t="str">
        <f t="shared" si="2"/>
        <v>2.7.3</v>
      </c>
    </row>
    <row r="152" spans="1:24" ht="15.75" customHeight="1" x14ac:dyDescent="0.35">
      <c r="A152" s="17" t="s">
        <v>502</v>
      </c>
      <c r="B152" s="17" t="s">
        <v>503</v>
      </c>
      <c r="C152" s="23" t="s">
        <v>254</v>
      </c>
      <c r="D152" s="18"/>
      <c r="E152" s="24"/>
      <c r="F152" s="24"/>
      <c r="G152" s="24"/>
      <c r="X152" t="str">
        <f t="shared" si="2"/>
        <v>2.7.4</v>
      </c>
    </row>
    <row r="153" spans="1:24" ht="15.75" customHeight="1" x14ac:dyDescent="0.35">
      <c r="A153" s="17" t="s">
        <v>504</v>
      </c>
      <c r="B153" s="17" t="s">
        <v>505</v>
      </c>
      <c r="C153" s="23" t="s">
        <v>254</v>
      </c>
      <c r="D153" s="18"/>
      <c r="E153" s="24"/>
      <c r="F153" s="24"/>
      <c r="G153" s="24"/>
      <c r="X153" t="str">
        <f t="shared" si="2"/>
        <v>2.7.5</v>
      </c>
    </row>
    <row r="154" spans="1:24" ht="63" customHeight="1" x14ac:dyDescent="0.35">
      <c r="A154" s="17" t="s">
        <v>506</v>
      </c>
      <c r="B154" s="17" t="s">
        <v>507</v>
      </c>
      <c r="C154" s="23" t="s">
        <v>254</v>
      </c>
      <c r="D154" s="84" t="s">
        <v>662</v>
      </c>
      <c r="E154" s="24"/>
      <c r="F154" s="24"/>
      <c r="G154" s="24"/>
      <c r="X154" t="str">
        <f t="shared" si="2"/>
        <v>2.7.6</v>
      </c>
    </row>
    <row r="155" spans="1:24" ht="15.75" customHeight="1" x14ac:dyDescent="0.35">
      <c r="A155" s="17" t="s">
        <v>508</v>
      </c>
      <c r="B155" s="17" t="s">
        <v>509</v>
      </c>
      <c r="C155" s="23" t="s">
        <v>254</v>
      </c>
      <c r="D155" s="84"/>
      <c r="E155" s="24"/>
      <c r="F155" s="24"/>
      <c r="G155" s="24"/>
      <c r="X155" t="str">
        <f t="shared" si="2"/>
        <v>2.7.7</v>
      </c>
    </row>
    <row r="156" spans="1:24" ht="15.75" customHeight="1" x14ac:dyDescent="0.35">
      <c r="A156" s="17" t="s">
        <v>510</v>
      </c>
      <c r="B156" s="17" t="s">
        <v>511</v>
      </c>
      <c r="C156" s="23" t="s">
        <v>254</v>
      </c>
      <c r="D156" s="84"/>
      <c r="E156" s="24"/>
      <c r="F156" s="24"/>
      <c r="G156" s="24"/>
      <c r="X156" t="str">
        <f t="shared" si="2"/>
        <v>2.7.8</v>
      </c>
    </row>
    <row r="157" spans="1:24" ht="32" customHeight="1" x14ac:dyDescent="0.35">
      <c r="A157" s="17" t="s">
        <v>512</v>
      </c>
      <c r="B157" s="17" t="s">
        <v>513</v>
      </c>
      <c r="C157" s="23" t="s">
        <v>254</v>
      </c>
      <c r="D157" s="84" t="s">
        <v>663</v>
      </c>
      <c r="E157" s="24"/>
      <c r="F157" s="24"/>
      <c r="G157" s="24"/>
      <c r="X157" t="str">
        <f t="shared" si="2"/>
        <v>2.7.9</v>
      </c>
    </row>
    <row r="158" spans="1:24" ht="15.75" customHeight="1" x14ac:dyDescent="0.35">
      <c r="A158" s="17" t="s">
        <v>514</v>
      </c>
      <c r="B158" s="17" t="s">
        <v>515</v>
      </c>
      <c r="C158" s="23" t="s">
        <v>254</v>
      </c>
      <c r="D158" s="18"/>
      <c r="E158" s="24"/>
      <c r="F158" s="24"/>
      <c r="G158" s="24"/>
      <c r="X158" t="str">
        <f t="shared" si="2"/>
        <v>2.7.10</v>
      </c>
    </row>
    <row r="159" spans="1:24" ht="15.75" customHeight="1" x14ac:dyDescent="0.35">
      <c r="A159" s="17" t="s">
        <v>516</v>
      </c>
      <c r="B159" s="17" t="s">
        <v>517</v>
      </c>
      <c r="C159" s="23" t="s">
        <v>254</v>
      </c>
      <c r="D159" s="18"/>
      <c r="E159" s="24"/>
      <c r="F159" s="24"/>
      <c r="G159" s="24"/>
      <c r="X159" t="str">
        <f t="shared" si="2"/>
        <v>2.7.11</v>
      </c>
    </row>
    <row r="160" spans="1:24" ht="15.75" customHeight="1" x14ac:dyDescent="0.35">
      <c r="A160" s="17" t="s">
        <v>518</v>
      </c>
      <c r="B160" s="17" t="s">
        <v>519</v>
      </c>
      <c r="C160" s="23" t="s">
        <v>264</v>
      </c>
      <c r="D160" s="18"/>
      <c r="E160" s="24"/>
      <c r="F160" s="24"/>
      <c r="G160" s="24"/>
      <c r="X160" t="str">
        <f t="shared" si="2"/>
        <v>2.7.12</v>
      </c>
    </row>
    <row r="161" spans="1:24" ht="15.75" customHeight="1" x14ac:dyDescent="0.35">
      <c r="A161" s="17" t="s">
        <v>520</v>
      </c>
      <c r="B161" s="17" t="s">
        <v>521</v>
      </c>
      <c r="C161" s="23" t="s">
        <v>254</v>
      </c>
      <c r="D161" s="18"/>
      <c r="E161" s="24"/>
      <c r="F161" s="24"/>
      <c r="G161" s="24"/>
      <c r="X161" t="str">
        <f t="shared" si="2"/>
        <v>2.7.13</v>
      </c>
    </row>
    <row r="162" spans="1:24" ht="31.25" customHeight="1" x14ac:dyDescent="0.35">
      <c r="A162" s="17" t="s">
        <v>522</v>
      </c>
      <c r="B162" s="67" t="s">
        <v>664</v>
      </c>
      <c r="C162" s="23" t="s">
        <v>254</v>
      </c>
      <c r="D162" s="84" t="s">
        <v>665</v>
      </c>
      <c r="E162" s="24"/>
      <c r="F162" s="24"/>
      <c r="G162" s="24"/>
      <c r="X162" t="str">
        <f t="shared" si="2"/>
        <v>2.7.14</v>
      </c>
    </row>
    <row r="163" spans="1:24" ht="15.75" customHeight="1" x14ac:dyDescent="0.35">
      <c r="A163" s="25" t="s">
        <v>524</v>
      </c>
      <c r="B163" s="67" t="s">
        <v>523</v>
      </c>
      <c r="C163" s="87" t="s">
        <v>254</v>
      </c>
      <c r="D163" s="28"/>
      <c r="E163" s="19"/>
      <c r="F163" s="19"/>
      <c r="G163" s="19"/>
      <c r="X163" t="str">
        <f t="shared" si="2"/>
        <v>2.7.15</v>
      </c>
    </row>
    <row r="164" spans="1:24" ht="15.75" customHeight="1" x14ac:dyDescent="0.35">
      <c r="A164" s="25" t="s">
        <v>526</v>
      </c>
      <c r="B164" s="17" t="s">
        <v>525</v>
      </c>
      <c r="C164" s="23" t="s">
        <v>254</v>
      </c>
      <c r="D164" s="12"/>
      <c r="E164" s="24"/>
      <c r="F164" s="24"/>
      <c r="G164" s="24"/>
      <c r="X164" t="str">
        <f t="shared" si="2"/>
        <v>2.7.16</v>
      </c>
    </row>
    <row r="165" spans="1:24" ht="15.75" customHeight="1" x14ac:dyDescent="0.35">
      <c r="A165" s="25" t="s">
        <v>666</v>
      </c>
      <c r="B165" s="17" t="s">
        <v>527</v>
      </c>
      <c r="C165" s="23" t="s">
        <v>254</v>
      </c>
      <c r="D165" s="18"/>
      <c r="E165" s="24"/>
      <c r="F165" s="24"/>
      <c r="G165" s="24"/>
      <c r="X165" t="str">
        <f t="shared" si="2"/>
        <v>2.7.17</v>
      </c>
    </row>
    <row r="166" spans="1:24" ht="15.75" customHeight="1" x14ac:dyDescent="0.35">
      <c r="A166" s="25"/>
      <c r="B166" s="25"/>
      <c r="C166" s="23"/>
      <c r="D166" s="28"/>
      <c r="E166" s="24"/>
      <c r="F166" s="24"/>
      <c r="G166" s="24"/>
    </row>
    <row r="167" spans="1:24" ht="15.75" customHeight="1" x14ac:dyDescent="0.35">
      <c r="A167" s="21" t="s">
        <v>528</v>
      </c>
      <c r="B167" s="21" t="s">
        <v>529</v>
      </c>
      <c r="C167" s="27"/>
      <c r="D167" s="20"/>
      <c r="E167" s="13"/>
      <c r="F167" s="13"/>
      <c r="G167" s="13"/>
      <c r="X167" t="str">
        <f t="shared" si="2"/>
        <v>2.8.</v>
      </c>
    </row>
    <row r="168" spans="1:24" ht="15.75" customHeight="1" x14ac:dyDescent="0.35">
      <c r="A168" s="17" t="s">
        <v>530</v>
      </c>
      <c r="B168" s="17" t="s">
        <v>531</v>
      </c>
      <c r="C168" s="23" t="s">
        <v>254</v>
      </c>
      <c r="D168" s="18"/>
      <c r="E168" s="24"/>
      <c r="F168" s="24"/>
      <c r="G168" s="24"/>
      <c r="X168" t="str">
        <f t="shared" si="2"/>
        <v>2.8.1</v>
      </c>
    </row>
    <row r="169" spans="1:24" ht="68.5" customHeight="1" x14ac:dyDescent="0.35">
      <c r="A169" s="17" t="s">
        <v>532</v>
      </c>
      <c r="B169" s="67" t="s">
        <v>667</v>
      </c>
      <c r="C169" s="23" t="s">
        <v>254</v>
      </c>
      <c r="D169" s="84" t="s">
        <v>668</v>
      </c>
      <c r="E169" s="24"/>
      <c r="F169" s="24"/>
      <c r="G169" s="24"/>
      <c r="X169" t="str">
        <f t="shared" si="2"/>
        <v>2.8.2</v>
      </c>
    </row>
    <row r="170" spans="1:24" ht="15.75" customHeight="1" x14ac:dyDescent="0.35">
      <c r="A170" s="17" t="s">
        <v>533</v>
      </c>
      <c r="B170" s="17" t="s">
        <v>534</v>
      </c>
      <c r="C170" s="23" t="s">
        <v>254</v>
      </c>
      <c r="D170" s="18"/>
      <c r="E170" s="24"/>
      <c r="F170" s="24"/>
      <c r="G170" s="24"/>
      <c r="X170" t="str">
        <f t="shared" si="2"/>
        <v>2.8.3</v>
      </c>
    </row>
    <row r="171" spans="1:24" ht="15.75" customHeight="1" x14ac:dyDescent="0.35">
      <c r="A171" s="17" t="s">
        <v>535</v>
      </c>
      <c r="B171" s="17" t="s">
        <v>536</v>
      </c>
      <c r="C171" s="23" t="s">
        <v>254</v>
      </c>
      <c r="D171" s="18"/>
      <c r="E171" s="24"/>
      <c r="F171" s="24"/>
      <c r="G171" s="24"/>
      <c r="X171" t="str">
        <f t="shared" si="2"/>
        <v>2.8.4</v>
      </c>
    </row>
    <row r="172" spans="1:24" ht="15.75" customHeight="1" x14ac:dyDescent="0.35">
      <c r="A172" s="17" t="s">
        <v>537</v>
      </c>
      <c r="B172" s="17" t="s">
        <v>538</v>
      </c>
      <c r="C172" s="23" t="s">
        <v>254</v>
      </c>
      <c r="D172" s="18"/>
      <c r="E172" s="24"/>
      <c r="F172" s="24"/>
      <c r="G172" s="24"/>
      <c r="X172" t="str">
        <f t="shared" si="2"/>
        <v>2.8.5</v>
      </c>
    </row>
    <row r="173" spans="1:24" ht="15.75" customHeight="1" x14ac:dyDescent="0.35">
      <c r="A173" s="17" t="s">
        <v>539</v>
      </c>
      <c r="B173" s="25" t="s">
        <v>540</v>
      </c>
      <c r="C173" s="23" t="s">
        <v>254</v>
      </c>
      <c r="D173" s="26"/>
      <c r="E173" s="24"/>
      <c r="F173" s="24"/>
      <c r="G173" s="24"/>
      <c r="X173" t="str">
        <f t="shared" si="2"/>
        <v>2.8.6</v>
      </c>
    </row>
    <row r="174" spans="1:24" ht="15.75" customHeight="1" x14ac:dyDescent="0.35">
      <c r="A174" s="17" t="s">
        <v>541</v>
      </c>
      <c r="B174" s="17" t="s">
        <v>542</v>
      </c>
      <c r="C174" s="23" t="s">
        <v>254</v>
      </c>
      <c r="D174" s="18"/>
      <c r="E174" s="24"/>
      <c r="F174" s="24"/>
      <c r="G174" s="24"/>
      <c r="X174" t="str">
        <f t="shared" si="2"/>
        <v>2.8.7</v>
      </c>
    </row>
    <row r="175" spans="1:24" ht="15.75" customHeight="1" x14ac:dyDescent="0.35">
      <c r="A175" s="17" t="s">
        <v>543</v>
      </c>
      <c r="B175" s="17" t="s">
        <v>544</v>
      </c>
      <c r="C175" s="23" t="s">
        <v>254</v>
      </c>
      <c r="D175" s="18"/>
      <c r="E175" s="24"/>
      <c r="F175" s="24"/>
      <c r="G175" s="24"/>
      <c r="X175" t="str">
        <f t="shared" si="2"/>
        <v>2.8.8</v>
      </c>
    </row>
    <row r="176" spans="1:24" ht="15.75" customHeight="1" x14ac:dyDescent="0.35">
      <c r="A176" s="17" t="s">
        <v>545</v>
      </c>
      <c r="B176" s="17" t="s">
        <v>546</v>
      </c>
      <c r="C176" s="23" t="s">
        <v>254</v>
      </c>
      <c r="D176" s="18"/>
      <c r="E176" s="24"/>
      <c r="F176" s="24"/>
      <c r="G176" s="24"/>
      <c r="X176" t="str">
        <f t="shared" si="2"/>
        <v>2.8.9</v>
      </c>
    </row>
    <row r="177" spans="1:24" ht="118.25" customHeight="1" x14ac:dyDescent="0.35">
      <c r="A177" s="17" t="s">
        <v>547</v>
      </c>
      <c r="B177" s="17" t="s">
        <v>548</v>
      </c>
      <c r="C177" s="23" t="s">
        <v>254</v>
      </c>
      <c r="D177" s="84" t="s">
        <v>669</v>
      </c>
      <c r="E177" s="24"/>
      <c r="F177" s="24"/>
      <c r="G177" s="24"/>
      <c r="X177" t="str">
        <f t="shared" si="2"/>
        <v>2.8.10</v>
      </c>
    </row>
    <row r="178" spans="1:24" ht="15.75" customHeight="1" x14ac:dyDescent="0.35">
      <c r="A178" s="1"/>
      <c r="B178" s="1"/>
      <c r="C178" s="2"/>
      <c r="D178" s="5"/>
      <c r="E178" s="1"/>
      <c r="F178" s="1"/>
      <c r="G178" s="1"/>
      <c r="X178">
        <f t="shared" si="2"/>
        <v>0</v>
      </c>
    </row>
    <row r="179" spans="1:24" ht="15.75" customHeight="1" x14ac:dyDescent="0.35">
      <c r="A179" s="1"/>
      <c r="B179" s="1"/>
      <c r="C179" s="2"/>
      <c r="D179" s="5"/>
      <c r="E179" s="1"/>
      <c r="F179" s="1"/>
      <c r="G179" s="1"/>
      <c r="X179">
        <f t="shared" si="2"/>
        <v>0</v>
      </c>
    </row>
    <row r="180" spans="1:24" ht="15.75" customHeight="1" x14ac:dyDescent="0.35">
      <c r="A180" s="1"/>
      <c r="B180" s="1"/>
      <c r="C180" s="2"/>
      <c r="D180" s="5"/>
      <c r="E180" s="1"/>
      <c r="F180" s="1"/>
      <c r="G180" s="1"/>
      <c r="X180">
        <f t="shared" si="2"/>
        <v>0</v>
      </c>
    </row>
    <row r="181" spans="1:24" ht="15.75" customHeight="1" x14ac:dyDescent="0.35">
      <c r="A181" s="1"/>
      <c r="B181" s="1"/>
      <c r="C181" s="2"/>
      <c r="D181" s="5"/>
      <c r="E181" s="1"/>
      <c r="F181" s="1"/>
      <c r="G181" s="1"/>
      <c r="X181">
        <f t="shared" si="2"/>
        <v>0</v>
      </c>
    </row>
    <row r="182" spans="1:24" ht="15.75" customHeight="1" x14ac:dyDescent="0.35">
      <c r="A182" s="1"/>
      <c r="B182" s="1"/>
      <c r="C182" s="2"/>
      <c r="D182" s="5"/>
      <c r="E182" s="1"/>
      <c r="F182" s="1"/>
      <c r="G182" s="1"/>
      <c r="X182">
        <f t="shared" si="2"/>
        <v>0</v>
      </c>
    </row>
    <row r="183" spans="1:24" ht="15.75" customHeight="1" x14ac:dyDescent="0.35">
      <c r="A183" s="1"/>
      <c r="B183" s="1"/>
      <c r="C183" s="2"/>
      <c r="D183" s="5"/>
      <c r="E183" s="1"/>
      <c r="F183" s="1"/>
      <c r="G183" s="1"/>
      <c r="X183">
        <f t="shared" si="2"/>
        <v>0</v>
      </c>
    </row>
    <row r="184" spans="1:24" ht="15.75" customHeight="1" x14ac:dyDescent="0.35">
      <c r="A184" s="1"/>
      <c r="B184" s="1"/>
      <c r="C184" s="2"/>
      <c r="D184" s="5"/>
      <c r="E184" s="1"/>
      <c r="F184" s="1"/>
      <c r="G184" s="1"/>
      <c r="X184">
        <f t="shared" si="2"/>
        <v>0</v>
      </c>
    </row>
    <row r="185" spans="1:24" ht="15.75" customHeight="1" x14ac:dyDescent="0.35">
      <c r="A185" s="1"/>
      <c r="B185" s="1"/>
      <c r="C185" s="2"/>
      <c r="D185" s="5"/>
      <c r="E185" s="1"/>
      <c r="F185" s="1"/>
      <c r="G185" s="1"/>
      <c r="X185">
        <f t="shared" si="2"/>
        <v>0</v>
      </c>
    </row>
    <row r="186" spans="1:24" ht="15.75" customHeight="1" x14ac:dyDescent="0.35">
      <c r="A186" s="1"/>
      <c r="B186" s="1"/>
      <c r="C186" s="2"/>
      <c r="D186" s="5"/>
      <c r="E186" s="1"/>
      <c r="F186" s="1"/>
      <c r="G186" s="1"/>
      <c r="X186">
        <f t="shared" si="2"/>
        <v>0</v>
      </c>
    </row>
    <row r="187" spans="1:24" ht="15.75" customHeight="1" x14ac:dyDescent="0.35">
      <c r="A187" s="1"/>
      <c r="B187" s="1"/>
      <c r="C187" s="2"/>
      <c r="D187" s="5"/>
      <c r="E187" s="1"/>
      <c r="F187" s="1"/>
      <c r="G187" s="1"/>
      <c r="X187">
        <f t="shared" si="2"/>
        <v>0</v>
      </c>
    </row>
    <row r="188" spans="1:24" ht="15.75" customHeight="1" x14ac:dyDescent="0.35">
      <c r="A188" s="1"/>
      <c r="B188" s="1"/>
      <c r="C188" s="2"/>
      <c r="D188" s="5"/>
      <c r="E188" s="1"/>
      <c r="F188" s="1"/>
      <c r="G188" s="1"/>
      <c r="X188">
        <f t="shared" si="2"/>
        <v>0</v>
      </c>
    </row>
    <row r="189" spans="1:24" ht="15.75" customHeight="1" x14ac:dyDescent="0.35">
      <c r="A189" s="1"/>
      <c r="B189" s="1"/>
      <c r="C189" s="2"/>
      <c r="D189" s="5"/>
      <c r="E189" s="1"/>
      <c r="F189" s="1"/>
      <c r="G189" s="1"/>
      <c r="X189">
        <f t="shared" si="2"/>
        <v>0</v>
      </c>
    </row>
    <row r="190" spans="1:24" ht="15.75" customHeight="1" x14ac:dyDescent="0.35">
      <c r="A190" s="1"/>
      <c r="B190" s="1"/>
      <c r="C190" s="2"/>
      <c r="D190" s="5"/>
      <c r="E190" s="1"/>
      <c r="F190" s="1"/>
      <c r="G190" s="1"/>
      <c r="X190">
        <f t="shared" si="2"/>
        <v>0</v>
      </c>
    </row>
    <row r="191" spans="1:24" ht="15.75" customHeight="1" x14ac:dyDescent="0.35">
      <c r="A191" s="1"/>
      <c r="B191" s="1"/>
      <c r="C191" s="2"/>
      <c r="D191" s="5"/>
      <c r="E191" s="1"/>
      <c r="F191" s="1"/>
      <c r="G191" s="1"/>
      <c r="X191">
        <f t="shared" si="2"/>
        <v>0</v>
      </c>
    </row>
    <row r="192" spans="1:24" ht="15.75" customHeight="1" x14ac:dyDescent="0.35">
      <c r="A192" s="1"/>
      <c r="B192" s="1"/>
      <c r="C192" s="2"/>
      <c r="D192" s="5"/>
      <c r="E192" s="1"/>
      <c r="F192" s="1"/>
      <c r="G192" s="1"/>
      <c r="X192">
        <f t="shared" si="2"/>
        <v>0</v>
      </c>
    </row>
    <row r="193" spans="1:24" ht="15.75" customHeight="1" x14ac:dyDescent="0.35">
      <c r="A193" s="1"/>
      <c r="B193" s="1"/>
      <c r="C193" s="2"/>
      <c r="D193" s="5"/>
      <c r="E193" s="1"/>
      <c r="F193" s="1"/>
      <c r="G193" s="1"/>
      <c r="X193">
        <f t="shared" si="2"/>
        <v>0</v>
      </c>
    </row>
    <row r="194" spans="1:24" ht="15.75" customHeight="1" x14ac:dyDescent="0.35">
      <c r="A194" s="1"/>
      <c r="B194" s="1"/>
      <c r="C194" s="2"/>
      <c r="D194" s="5"/>
      <c r="E194" s="1"/>
      <c r="F194" s="1"/>
      <c r="G194" s="1"/>
      <c r="X194">
        <f t="shared" si="2"/>
        <v>0</v>
      </c>
    </row>
    <row r="195" spans="1:24" ht="15.75" customHeight="1" x14ac:dyDescent="0.35">
      <c r="A195" s="1"/>
      <c r="B195" s="1"/>
      <c r="C195" s="2"/>
      <c r="D195" s="5"/>
      <c r="E195" s="1"/>
      <c r="F195" s="1"/>
      <c r="G195" s="1"/>
      <c r="X195">
        <f t="shared" si="2"/>
        <v>0</v>
      </c>
    </row>
    <row r="196" spans="1:24" ht="15.75" customHeight="1" x14ac:dyDescent="0.35">
      <c r="A196" s="1"/>
      <c r="B196" s="1"/>
      <c r="C196" s="2"/>
      <c r="D196" s="5"/>
      <c r="E196" s="1"/>
      <c r="F196" s="1"/>
      <c r="G196" s="1"/>
      <c r="X196">
        <f t="shared" si="2"/>
        <v>0</v>
      </c>
    </row>
    <row r="197" spans="1:24" ht="15.75" customHeight="1" x14ac:dyDescent="0.35">
      <c r="A197" s="1"/>
      <c r="B197" s="1"/>
      <c r="C197" s="2"/>
      <c r="D197" s="5"/>
      <c r="E197" s="1"/>
      <c r="F197" s="1"/>
      <c r="G197" s="1"/>
      <c r="X197">
        <f t="shared" si="2"/>
        <v>0</v>
      </c>
    </row>
    <row r="198" spans="1:24" ht="15.75" customHeight="1" x14ac:dyDescent="0.35">
      <c r="A198" s="1"/>
      <c r="B198" s="1"/>
      <c r="C198" s="2"/>
      <c r="D198" s="5"/>
      <c r="E198" s="1"/>
      <c r="F198" s="1"/>
      <c r="G198" s="1"/>
      <c r="X198">
        <f t="shared" si="2"/>
        <v>0</v>
      </c>
    </row>
    <row r="199" spans="1:24" ht="15.75" customHeight="1" x14ac:dyDescent="0.35">
      <c r="A199" s="1"/>
      <c r="B199" s="1"/>
      <c r="C199" s="2"/>
      <c r="D199" s="5"/>
      <c r="E199" s="1"/>
      <c r="F199" s="1"/>
      <c r="G199" s="1"/>
      <c r="X199">
        <f t="shared" si="2"/>
        <v>0</v>
      </c>
    </row>
    <row r="200" spans="1:24" ht="15.75" customHeight="1" x14ac:dyDescent="0.35">
      <c r="A200" s="1"/>
      <c r="B200" s="1"/>
      <c r="C200" s="2"/>
      <c r="D200" s="5"/>
      <c r="E200" s="1"/>
      <c r="F200" s="1"/>
      <c r="G200" s="1"/>
      <c r="X200">
        <f t="shared" si="2"/>
        <v>0</v>
      </c>
    </row>
    <row r="201" spans="1:24" ht="15.75" customHeight="1" x14ac:dyDescent="0.35">
      <c r="A201" s="1"/>
      <c r="B201" s="1"/>
      <c r="C201" s="2"/>
      <c r="D201" s="5"/>
      <c r="E201" s="1"/>
      <c r="F201" s="1"/>
      <c r="G201" s="1"/>
      <c r="X201">
        <f t="shared" si="2"/>
        <v>0</v>
      </c>
    </row>
    <row r="202" spans="1:24" ht="15.75" customHeight="1" x14ac:dyDescent="0.35">
      <c r="A202" s="1"/>
      <c r="B202" s="1"/>
      <c r="C202" s="2"/>
      <c r="D202" s="5"/>
      <c r="E202" s="1"/>
      <c r="F202" s="1"/>
      <c r="G202" s="1"/>
      <c r="X202">
        <f t="shared" ref="X202:X265" si="3">A202</f>
        <v>0</v>
      </c>
    </row>
    <row r="203" spans="1:24" ht="15.75" customHeight="1" x14ac:dyDescent="0.35">
      <c r="A203" s="1"/>
      <c r="B203" s="1"/>
      <c r="C203" s="2"/>
      <c r="D203" s="5"/>
      <c r="E203" s="1"/>
      <c r="F203" s="1"/>
      <c r="G203" s="1"/>
      <c r="X203">
        <f t="shared" si="3"/>
        <v>0</v>
      </c>
    </row>
    <row r="204" spans="1:24" ht="15.75" customHeight="1" x14ac:dyDescent="0.35">
      <c r="A204" s="1"/>
      <c r="B204" s="1"/>
      <c r="C204" s="2"/>
      <c r="D204" s="5"/>
      <c r="E204" s="1"/>
      <c r="F204" s="1"/>
      <c r="G204" s="1"/>
      <c r="X204">
        <f t="shared" si="3"/>
        <v>0</v>
      </c>
    </row>
    <row r="205" spans="1:24" ht="15.75" customHeight="1" x14ac:dyDescent="0.35">
      <c r="A205" s="1"/>
      <c r="B205" s="1"/>
      <c r="C205" s="2"/>
      <c r="D205" s="5"/>
      <c r="E205" s="1"/>
      <c r="F205" s="1"/>
      <c r="G205" s="1"/>
      <c r="X205">
        <f t="shared" si="3"/>
        <v>0</v>
      </c>
    </row>
    <row r="206" spans="1:24" ht="15.75" customHeight="1" x14ac:dyDescent="0.35">
      <c r="A206" s="1"/>
      <c r="B206" s="1"/>
      <c r="C206" s="2"/>
      <c r="D206" s="5"/>
      <c r="E206" s="1"/>
      <c r="F206" s="1"/>
      <c r="G206" s="1"/>
      <c r="X206">
        <f t="shared" si="3"/>
        <v>0</v>
      </c>
    </row>
    <row r="207" spans="1:24" ht="15.75" customHeight="1" x14ac:dyDescent="0.35">
      <c r="A207" s="1"/>
      <c r="B207" s="1"/>
      <c r="C207" s="2"/>
      <c r="D207" s="5"/>
      <c r="E207" s="1"/>
      <c r="F207" s="1"/>
      <c r="G207" s="1"/>
      <c r="X207">
        <f t="shared" si="3"/>
        <v>0</v>
      </c>
    </row>
    <row r="208" spans="1:24" ht="15.75" customHeight="1" x14ac:dyDescent="0.35">
      <c r="A208" s="1"/>
      <c r="B208" s="1"/>
      <c r="C208" s="2"/>
      <c r="D208" s="5"/>
      <c r="E208" s="1"/>
      <c r="F208" s="1"/>
      <c r="G208" s="1"/>
      <c r="X208">
        <f t="shared" si="3"/>
        <v>0</v>
      </c>
    </row>
    <row r="209" spans="1:24" ht="15.75" customHeight="1" x14ac:dyDescent="0.35">
      <c r="A209" s="1"/>
      <c r="B209" s="1"/>
      <c r="C209" s="2"/>
      <c r="D209" s="5"/>
      <c r="E209" s="1"/>
      <c r="F209" s="1"/>
      <c r="G209" s="1"/>
      <c r="X209">
        <f t="shared" si="3"/>
        <v>0</v>
      </c>
    </row>
    <row r="210" spans="1:24" ht="15.75" customHeight="1" x14ac:dyDescent="0.35">
      <c r="A210" s="1"/>
      <c r="B210" s="1"/>
      <c r="C210" s="2"/>
      <c r="D210" s="5"/>
      <c r="E210" s="1"/>
      <c r="F210" s="1"/>
      <c r="G210" s="1"/>
      <c r="X210">
        <f t="shared" si="3"/>
        <v>0</v>
      </c>
    </row>
    <row r="211" spans="1:24" ht="15.75" customHeight="1" x14ac:dyDescent="0.35">
      <c r="A211" s="1"/>
      <c r="B211" s="1"/>
      <c r="C211" s="2"/>
      <c r="D211" s="5"/>
      <c r="E211" s="1"/>
      <c r="F211" s="1"/>
      <c r="G211" s="1"/>
      <c r="X211">
        <f t="shared" si="3"/>
        <v>0</v>
      </c>
    </row>
    <row r="212" spans="1:24" ht="15.75" customHeight="1" x14ac:dyDescent="0.35">
      <c r="A212" s="1"/>
      <c r="B212" s="1"/>
      <c r="C212" s="2"/>
      <c r="D212" s="5"/>
      <c r="E212" s="1"/>
      <c r="F212" s="1"/>
      <c r="G212" s="1"/>
      <c r="X212">
        <f t="shared" si="3"/>
        <v>0</v>
      </c>
    </row>
    <row r="213" spans="1:24" ht="15.75" customHeight="1" x14ac:dyDescent="0.35">
      <c r="A213" s="1"/>
      <c r="B213" s="1"/>
      <c r="C213" s="2"/>
      <c r="D213" s="5"/>
      <c r="E213" s="1"/>
      <c r="F213" s="1"/>
      <c r="G213" s="1"/>
      <c r="X213">
        <f t="shared" si="3"/>
        <v>0</v>
      </c>
    </row>
    <row r="214" spans="1:24" ht="15.75" customHeight="1" x14ac:dyDescent="0.35">
      <c r="A214" s="1"/>
      <c r="B214" s="1"/>
      <c r="C214" s="2"/>
      <c r="D214" s="5"/>
      <c r="E214" s="1"/>
      <c r="F214" s="1"/>
      <c r="G214" s="1"/>
      <c r="X214">
        <f t="shared" si="3"/>
        <v>0</v>
      </c>
    </row>
    <row r="215" spans="1:24" ht="15.75" customHeight="1" x14ac:dyDescent="0.35">
      <c r="A215" s="1"/>
      <c r="B215" s="1"/>
      <c r="C215" s="2"/>
      <c r="D215" s="5"/>
      <c r="E215" s="1"/>
      <c r="F215" s="1"/>
      <c r="G215" s="1"/>
      <c r="X215">
        <f t="shared" si="3"/>
        <v>0</v>
      </c>
    </row>
    <row r="216" spans="1:24" ht="15.75" customHeight="1" x14ac:dyDescent="0.35">
      <c r="A216" s="1"/>
      <c r="B216" s="1"/>
      <c r="C216" s="2"/>
      <c r="D216" s="5"/>
      <c r="E216" s="1"/>
      <c r="F216" s="1"/>
      <c r="G216" s="1"/>
      <c r="X216">
        <f t="shared" si="3"/>
        <v>0</v>
      </c>
    </row>
    <row r="217" spans="1:24" ht="15.75" customHeight="1" x14ac:dyDescent="0.35">
      <c r="A217" s="1"/>
      <c r="B217" s="1"/>
      <c r="C217" s="2"/>
      <c r="D217" s="5"/>
      <c r="E217" s="1"/>
      <c r="F217" s="1"/>
      <c r="G217" s="1"/>
      <c r="X217">
        <f t="shared" si="3"/>
        <v>0</v>
      </c>
    </row>
    <row r="218" spans="1:24" ht="15.75" customHeight="1" x14ac:dyDescent="0.35">
      <c r="A218" s="1"/>
      <c r="B218" s="1"/>
      <c r="C218" s="2"/>
      <c r="D218" s="5"/>
      <c r="E218" s="1"/>
      <c r="F218" s="1"/>
      <c r="G218" s="1"/>
      <c r="X218">
        <f t="shared" si="3"/>
        <v>0</v>
      </c>
    </row>
    <row r="219" spans="1:24" ht="15.75" customHeight="1" x14ac:dyDescent="0.35">
      <c r="A219" s="1"/>
      <c r="B219" s="1"/>
      <c r="C219" s="2"/>
      <c r="D219" s="5"/>
      <c r="E219" s="1"/>
      <c r="F219" s="1"/>
      <c r="G219" s="1"/>
      <c r="X219">
        <f t="shared" si="3"/>
        <v>0</v>
      </c>
    </row>
    <row r="220" spans="1:24" ht="15.75" customHeight="1" x14ac:dyDescent="0.35">
      <c r="A220" s="1"/>
      <c r="B220" s="1"/>
      <c r="C220" s="2"/>
      <c r="D220" s="5"/>
      <c r="E220" s="1"/>
      <c r="F220" s="1"/>
      <c r="G220" s="1"/>
      <c r="X220">
        <f t="shared" si="3"/>
        <v>0</v>
      </c>
    </row>
    <row r="221" spans="1:24" ht="15.75" customHeight="1" x14ac:dyDescent="0.35">
      <c r="A221" s="1"/>
      <c r="B221" s="1"/>
      <c r="C221" s="2"/>
      <c r="D221" s="5"/>
      <c r="E221" s="1"/>
      <c r="F221" s="1"/>
      <c r="G221" s="1"/>
      <c r="X221">
        <f t="shared" si="3"/>
        <v>0</v>
      </c>
    </row>
    <row r="222" spans="1:24" ht="15.75" customHeight="1" x14ac:dyDescent="0.35">
      <c r="A222" s="1"/>
      <c r="B222" s="1"/>
      <c r="C222" s="2"/>
      <c r="D222" s="5"/>
      <c r="E222" s="1"/>
      <c r="F222" s="1"/>
      <c r="G222" s="1"/>
      <c r="X222">
        <f t="shared" si="3"/>
        <v>0</v>
      </c>
    </row>
    <row r="223" spans="1:24" ht="15.75" customHeight="1" x14ac:dyDescent="0.35">
      <c r="A223" s="1"/>
      <c r="B223" s="1"/>
      <c r="C223" s="2"/>
      <c r="D223" s="5"/>
      <c r="E223" s="1"/>
      <c r="F223" s="1"/>
      <c r="G223" s="1"/>
      <c r="X223">
        <f t="shared" si="3"/>
        <v>0</v>
      </c>
    </row>
    <row r="224" spans="1:24" ht="15.75" customHeight="1" x14ac:dyDescent="0.35">
      <c r="A224" s="1"/>
      <c r="B224" s="1"/>
      <c r="C224" s="2"/>
      <c r="D224" s="5"/>
      <c r="E224" s="1"/>
      <c r="F224" s="1"/>
      <c r="G224" s="1"/>
      <c r="X224">
        <f t="shared" si="3"/>
        <v>0</v>
      </c>
    </row>
    <row r="225" spans="1:24" ht="15.75" customHeight="1" x14ac:dyDescent="0.35">
      <c r="A225" s="1"/>
      <c r="B225" s="1"/>
      <c r="C225" s="2"/>
      <c r="D225" s="5"/>
      <c r="E225" s="1"/>
      <c r="F225" s="1"/>
      <c r="G225" s="1"/>
      <c r="X225">
        <f t="shared" si="3"/>
        <v>0</v>
      </c>
    </row>
    <row r="226" spans="1:24" ht="15.75" customHeight="1" x14ac:dyDescent="0.35">
      <c r="A226" s="1"/>
      <c r="B226" s="1"/>
      <c r="C226" s="2"/>
      <c r="D226" s="5"/>
      <c r="E226" s="1"/>
      <c r="F226" s="1"/>
      <c r="G226" s="1"/>
      <c r="X226">
        <f t="shared" si="3"/>
        <v>0</v>
      </c>
    </row>
    <row r="227" spans="1:24" ht="15.75" customHeight="1" x14ac:dyDescent="0.35">
      <c r="A227" s="1"/>
      <c r="B227" s="1"/>
      <c r="C227" s="2"/>
      <c r="D227" s="5"/>
      <c r="E227" s="1"/>
      <c r="F227" s="1"/>
      <c r="G227" s="1"/>
      <c r="X227">
        <f t="shared" si="3"/>
        <v>0</v>
      </c>
    </row>
    <row r="228" spans="1:24" ht="15.75" customHeight="1" x14ac:dyDescent="0.35">
      <c r="A228" s="1"/>
      <c r="B228" s="1"/>
      <c r="C228" s="2"/>
      <c r="D228" s="5"/>
      <c r="E228" s="1"/>
      <c r="F228" s="1"/>
      <c r="G228" s="1"/>
      <c r="X228">
        <f t="shared" si="3"/>
        <v>0</v>
      </c>
    </row>
    <row r="229" spans="1:24" ht="15.75" customHeight="1" x14ac:dyDescent="0.35">
      <c r="A229" s="1"/>
      <c r="B229" s="1"/>
      <c r="C229" s="2"/>
      <c r="D229" s="5"/>
      <c r="E229" s="1"/>
      <c r="F229" s="1"/>
      <c r="G229" s="1"/>
      <c r="X229">
        <f t="shared" si="3"/>
        <v>0</v>
      </c>
    </row>
    <row r="230" spans="1:24" ht="15.75" customHeight="1" x14ac:dyDescent="0.35">
      <c r="A230" s="1"/>
      <c r="B230" s="1"/>
      <c r="C230" s="2"/>
      <c r="D230" s="5"/>
      <c r="E230" s="1"/>
      <c r="F230" s="1"/>
      <c r="G230" s="1"/>
      <c r="X230">
        <f t="shared" si="3"/>
        <v>0</v>
      </c>
    </row>
    <row r="231" spans="1:24" ht="15.75" customHeight="1" x14ac:dyDescent="0.35">
      <c r="A231" s="1"/>
      <c r="B231" s="1"/>
      <c r="C231" s="2"/>
      <c r="D231" s="5"/>
      <c r="E231" s="1"/>
      <c r="F231" s="1"/>
      <c r="G231" s="1"/>
      <c r="X231">
        <f t="shared" si="3"/>
        <v>0</v>
      </c>
    </row>
    <row r="232" spans="1:24" ht="15.75" customHeight="1" x14ac:dyDescent="0.35">
      <c r="A232" s="1"/>
      <c r="B232" s="1"/>
      <c r="C232" s="2"/>
      <c r="D232" s="5"/>
      <c r="E232" s="1"/>
      <c r="F232" s="1"/>
      <c r="G232" s="1"/>
      <c r="X232">
        <f t="shared" si="3"/>
        <v>0</v>
      </c>
    </row>
    <row r="233" spans="1:24" ht="15.75" customHeight="1" x14ac:dyDescent="0.35">
      <c r="A233" s="1"/>
      <c r="B233" s="1"/>
      <c r="C233" s="2"/>
      <c r="D233" s="5"/>
      <c r="E233" s="1"/>
      <c r="F233" s="1"/>
      <c r="G233" s="1"/>
      <c r="X233">
        <f t="shared" si="3"/>
        <v>0</v>
      </c>
    </row>
    <row r="234" spans="1:24" ht="15.75" customHeight="1" x14ac:dyDescent="0.35">
      <c r="A234" s="1"/>
      <c r="B234" s="1"/>
      <c r="C234" s="2"/>
      <c r="D234" s="5"/>
      <c r="E234" s="1"/>
      <c r="F234" s="1"/>
      <c r="G234" s="1"/>
      <c r="X234">
        <f t="shared" si="3"/>
        <v>0</v>
      </c>
    </row>
    <row r="235" spans="1:24" ht="15.75" customHeight="1" x14ac:dyDescent="0.35">
      <c r="A235" s="1"/>
      <c r="B235" s="1"/>
      <c r="C235" s="2"/>
      <c r="D235" s="5"/>
      <c r="E235" s="1"/>
      <c r="F235" s="1"/>
      <c r="G235" s="1"/>
      <c r="X235">
        <f t="shared" si="3"/>
        <v>0</v>
      </c>
    </row>
    <row r="236" spans="1:24" ht="15.75" customHeight="1" x14ac:dyDescent="0.35">
      <c r="A236" s="1"/>
      <c r="B236" s="1"/>
      <c r="C236" s="2"/>
      <c r="D236" s="5"/>
      <c r="E236" s="1"/>
      <c r="F236" s="1"/>
      <c r="G236" s="1"/>
      <c r="X236">
        <f t="shared" si="3"/>
        <v>0</v>
      </c>
    </row>
    <row r="237" spans="1:24" ht="15.75" customHeight="1" x14ac:dyDescent="0.35">
      <c r="A237" s="1"/>
      <c r="B237" s="1"/>
      <c r="C237" s="2"/>
      <c r="D237" s="5"/>
      <c r="E237" s="1"/>
      <c r="F237" s="1"/>
      <c r="G237" s="1"/>
      <c r="X237">
        <f t="shared" si="3"/>
        <v>0</v>
      </c>
    </row>
    <row r="238" spans="1:24" ht="15.75" customHeight="1" x14ac:dyDescent="0.35">
      <c r="A238" s="1"/>
      <c r="B238" s="1"/>
      <c r="C238" s="2"/>
      <c r="D238" s="5"/>
      <c r="E238" s="1"/>
      <c r="F238" s="1"/>
      <c r="G238" s="1"/>
      <c r="X238">
        <f t="shared" si="3"/>
        <v>0</v>
      </c>
    </row>
    <row r="239" spans="1:24" ht="15.75" customHeight="1" x14ac:dyDescent="0.35">
      <c r="A239" s="1"/>
      <c r="B239" s="1"/>
      <c r="C239" s="2"/>
      <c r="D239" s="5"/>
      <c r="E239" s="1"/>
      <c r="F239" s="1"/>
      <c r="G239" s="1"/>
      <c r="X239">
        <f t="shared" si="3"/>
        <v>0</v>
      </c>
    </row>
    <row r="240" spans="1:24" ht="15.75" customHeight="1" x14ac:dyDescent="0.35">
      <c r="A240" s="1"/>
      <c r="B240" s="1"/>
      <c r="C240" s="2"/>
      <c r="D240" s="5"/>
      <c r="E240" s="1"/>
      <c r="F240" s="1"/>
      <c r="G240" s="1"/>
      <c r="X240">
        <f t="shared" si="3"/>
        <v>0</v>
      </c>
    </row>
    <row r="241" spans="1:24" ht="15.75" customHeight="1" x14ac:dyDescent="0.35">
      <c r="A241" s="1"/>
      <c r="B241" s="1"/>
      <c r="C241" s="2"/>
      <c r="D241" s="5"/>
      <c r="E241" s="1"/>
      <c r="F241" s="1"/>
      <c r="G241" s="1"/>
      <c r="X241">
        <f t="shared" si="3"/>
        <v>0</v>
      </c>
    </row>
    <row r="242" spans="1:24" ht="15.75" customHeight="1" x14ac:dyDescent="0.35">
      <c r="A242" s="1"/>
      <c r="B242" s="1"/>
      <c r="C242" s="2"/>
      <c r="D242" s="5"/>
      <c r="E242" s="1"/>
      <c r="F242" s="1"/>
      <c r="G242" s="1"/>
      <c r="X242">
        <f t="shared" si="3"/>
        <v>0</v>
      </c>
    </row>
    <row r="243" spans="1:24" ht="15.75" customHeight="1" x14ac:dyDescent="0.35">
      <c r="A243" s="1"/>
      <c r="B243" s="1"/>
      <c r="C243" s="2"/>
      <c r="D243" s="5"/>
      <c r="E243" s="1"/>
      <c r="F243" s="1"/>
      <c r="G243" s="1"/>
      <c r="X243">
        <f t="shared" si="3"/>
        <v>0</v>
      </c>
    </row>
    <row r="244" spans="1:24" ht="15.75" customHeight="1" x14ac:dyDescent="0.35">
      <c r="A244" s="1"/>
      <c r="B244" s="1"/>
      <c r="C244" s="2"/>
      <c r="D244" s="5"/>
      <c r="E244" s="1"/>
      <c r="F244" s="1"/>
      <c r="G244" s="1"/>
      <c r="X244">
        <f t="shared" si="3"/>
        <v>0</v>
      </c>
    </row>
    <row r="245" spans="1:24" ht="15.75" customHeight="1" x14ac:dyDescent="0.35">
      <c r="A245" s="1"/>
      <c r="B245" s="1"/>
      <c r="C245" s="2"/>
      <c r="D245" s="5"/>
      <c r="E245" s="1"/>
      <c r="F245" s="1"/>
      <c r="G245" s="1"/>
      <c r="X245">
        <f t="shared" si="3"/>
        <v>0</v>
      </c>
    </row>
    <row r="246" spans="1:24" ht="15.75" customHeight="1" x14ac:dyDescent="0.35">
      <c r="A246" s="1"/>
      <c r="B246" s="1"/>
      <c r="C246" s="2"/>
      <c r="D246" s="5"/>
      <c r="E246" s="1"/>
      <c r="F246" s="1"/>
      <c r="G246" s="1"/>
      <c r="X246">
        <f t="shared" si="3"/>
        <v>0</v>
      </c>
    </row>
    <row r="247" spans="1:24" ht="15.75" customHeight="1" x14ac:dyDescent="0.35">
      <c r="A247" s="1"/>
      <c r="B247" s="1"/>
      <c r="C247" s="2"/>
      <c r="D247" s="5"/>
      <c r="E247" s="1"/>
      <c r="F247" s="1"/>
      <c r="G247" s="1"/>
      <c r="X247">
        <f t="shared" si="3"/>
        <v>0</v>
      </c>
    </row>
    <row r="248" spans="1:24" ht="15.75" customHeight="1" x14ac:dyDescent="0.35">
      <c r="A248" s="1"/>
      <c r="B248" s="1"/>
      <c r="C248" s="2"/>
      <c r="D248" s="5"/>
      <c r="E248" s="1"/>
      <c r="F248" s="1"/>
      <c r="G248" s="1"/>
      <c r="X248">
        <f t="shared" si="3"/>
        <v>0</v>
      </c>
    </row>
    <row r="249" spans="1:24" ht="15.75" customHeight="1" x14ac:dyDescent="0.35">
      <c r="A249" s="1"/>
      <c r="B249" s="1"/>
      <c r="C249" s="2"/>
      <c r="D249" s="5"/>
      <c r="E249" s="1"/>
      <c r="F249" s="1"/>
      <c r="G249" s="1"/>
      <c r="X249">
        <f t="shared" si="3"/>
        <v>0</v>
      </c>
    </row>
    <row r="250" spans="1:24" ht="15.75" customHeight="1" x14ac:dyDescent="0.35">
      <c r="A250" s="1"/>
      <c r="B250" s="1"/>
      <c r="C250" s="2"/>
      <c r="D250" s="5"/>
      <c r="E250" s="1"/>
      <c r="F250" s="1"/>
      <c r="G250" s="1"/>
      <c r="X250">
        <f t="shared" si="3"/>
        <v>0</v>
      </c>
    </row>
    <row r="251" spans="1:24" ht="15.75" customHeight="1" x14ac:dyDescent="0.35">
      <c r="A251" s="1"/>
      <c r="B251" s="1"/>
      <c r="C251" s="2"/>
      <c r="D251" s="5"/>
      <c r="E251" s="1"/>
      <c r="F251" s="1"/>
      <c r="G251" s="1"/>
      <c r="X251">
        <f t="shared" si="3"/>
        <v>0</v>
      </c>
    </row>
    <row r="252" spans="1:24" ht="15.75" customHeight="1" x14ac:dyDescent="0.35">
      <c r="A252" s="1"/>
      <c r="B252" s="1"/>
      <c r="C252" s="2"/>
      <c r="D252" s="5"/>
      <c r="E252" s="1"/>
      <c r="F252" s="1"/>
      <c r="G252" s="1"/>
      <c r="X252">
        <f t="shared" si="3"/>
        <v>0</v>
      </c>
    </row>
    <row r="253" spans="1:24" ht="15.75" customHeight="1" x14ac:dyDescent="0.35">
      <c r="A253" s="1"/>
      <c r="B253" s="1"/>
      <c r="C253" s="2"/>
      <c r="D253" s="5"/>
      <c r="E253" s="1"/>
      <c r="F253" s="1"/>
      <c r="G253" s="1"/>
      <c r="X253">
        <f t="shared" si="3"/>
        <v>0</v>
      </c>
    </row>
    <row r="254" spans="1:24" ht="15.75" customHeight="1" x14ac:dyDescent="0.35">
      <c r="A254" s="1"/>
      <c r="B254" s="1"/>
      <c r="C254" s="2"/>
      <c r="D254" s="5"/>
      <c r="E254" s="1"/>
      <c r="F254" s="1"/>
      <c r="G254" s="1"/>
      <c r="X254">
        <f t="shared" si="3"/>
        <v>0</v>
      </c>
    </row>
    <row r="255" spans="1:24" ht="15.75" customHeight="1" x14ac:dyDescent="0.35">
      <c r="A255" s="1"/>
      <c r="B255" s="1"/>
      <c r="C255" s="2"/>
      <c r="D255" s="5"/>
      <c r="E255" s="1"/>
      <c r="F255" s="1"/>
      <c r="G255" s="1"/>
      <c r="X255">
        <f t="shared" si="3"/>
        <v>0</v>
      </c>
    </row>
    <row r="256" spans="1:24" ht="15.75" customHeight="1" x14ac:dyDescent="0.35">
      <c r="A256" s="1"/>
      <c r="B256" s="1"/>
      <c r="C256" s="2"/>
      <c r="D256" s="5"/>
      <c r="E256" s="1"/>
      <c r="F256" s="1"/>
      <c r="G256" s="1"/>
      <c r="X256">
        <f t="shared" si="3"/>
        <v>0</v>
      </c>
    </row>
    <row r="257" spans="1:24" ht="15.75" customHeight="1" x14ac:dyDescent="0.35">
      <c r="A257" s="1"/>
      <c r="B257" s="1"/>
      <c r="C257" s="2"/>
      <c r="D257" s="5"/>
      <c r="E257" s="1"/>
      <c r="F257" s="1"/>
      <c r="G257" s="1"/>
      <c r="X257">
        <f t="shared" si="3"/>
        <v>0</v>
      </c>
    </row>
    <row r="258" spans="1:24" ht="15.75" customHeight="1" x14ac:dyDescent="0.35">
      <c r="A258" s="1"/>
      <c r="B258" s="1"/>
      <c r="C258" s="2"/>
      <c r="D258" s="5"/>
      <c r="E258" s="1"/>
      <c r="F258" s="1"/>
      <c r="G258" s="1"/>
      <c r="X258">
        <f t="shared" si="3"/>
        <v>0</v>
      </c>
    </row>
    <row r="259" spans="1:24" ht="15.75" customHeight="1" x14ac:dyDescent="0.35">
      <c r="A259" s="1"/>
      <c r="B259" s="1"/>
      <c r="C259" s="2"/>
      <c r="D259" s="5"/>
      <c r="E259" s="1"/>
      <c r="F259" s="1"/>
      <c r="G259" s="1"/>
      <c r="X259">
        <f t="shared" si="3"/>
        <v>0</v>
      </c>
    </row>
    <row r="260" spans="1:24" ht="15.75" customHeight="1" x14ac:dyDescent="0.35">
      <c r="A260" s="1"/>
      <c r="B260" s="1"/>
      <c r="C260" s="2"/>
      <c r="D260" s="5"/>
      <c r="E260" s="1"/>
      <c r="F260" s="1"/>
      <c r="G260" s="1"/>
      <c r="X260">
        <f t="shared" si="3"/>
        <v>0</v>
      </c>
    </row>
    <row r="261" spans="1:24" ht="15.75" customHeight="1" x14ac:dyDescent="0.35">
      <c r="A261" s="1"/>
      <c r="B261" s="1"/>
      <c r="C261" s="2"/>
      <c r="D261" s="5"/>
      <c r="E261" s="1"/>
      <c r="F261" s="1"/>
      <c r="G261" s="1"/>
      <c r="X261">
        <f t="shared" si="3"/>
        <v>0</v>
      </c>
    </row>
    <row r="262" spans="1:24" ht="15.75" customHeight="1" x14ac:dyDescent="0.35">
      <c r="A262" s="1"/>
      <c r="B262" s="1"/>
      <c r="C262" s="2"/>
      <c r="D262" s="5"/>
      <c r="E262" s="1"/>
      <c r="F262" s="1"/>
      <c r="G262" s="1"/>
      <c r="X262">
        <f t="shared" si="3"/>
        <v>0</v>
      </c>
    </row>
    <row r="263" spans="1:24" ht="15.75" customHeight="1" x14ac:dyDescent="0.35">
      <c r="A263" s="1"/>
      <c r="B263" s="1"/>
      <c r="C263" s="2"/>
      <c r="D263" s="5"/>
      <c r="E263" s="1"/>
      <c r="F263" s="1"/>
      <c r="G263" s="1"/>
      <c r="X263">
        <f t="shared" si="3"/>
        <v>0</v>
      </c>
    </row>
    <row r="264" spans="1:24" ht="15.75" customHeight="1" x14ac:dyDescent="0.35">
      <c r="A264" s="1"/>
      <c r="B264" s="1"/>
      <c r="C264" s="2"/>
      <c r="D264" s="5"/>
      <c r="E264" s="1"/>
      <c r="F264" s="1"/>
      <c r="G264" s="1"/>
      <c r="X264">
        <f t="shared" si="3"/>
        <v>0</v>
      </c>
    </row>
    <row r="265" spans="1:24" ht="15.75" customHeight="1" x14ac:dyDescent="0.35">
      <c r="A265" s="1"/>
      <c r="B265" s="1"/>
      <c r="C265" s="2"/>
      <c r="D265" s="5"/>
      <c r="E265" s="1"/>
      <c r="F265" s="1"/>
      <c r="G265" s="1"/>
      <c r="X265">
        <f t="shared" si="3"/>
        <v>0</v>
      </c>
    </row>
    <row r="266" spans="1:24" ht="15.75" customHeight="1" x14ac:dyDescent="0.35">
      <c r="A266" s="1"/>
      <c r="B266" s="1"/>
      <c r="C266" s="2"/>
      <c r="D266" s="5"/>
      <c r="E266" s="1"/>
      <c r="F266" s="1"/>
      <c r="G266" s="1"/>
      <c r="X266">
        <f t="shared" ref="X266:X329" si="4">A266</f>
        <v>0</v>
      </c>
    </row>
    <row r="267" spans="1:24" ht="15.75" customHeight="1" x14ac:dyDescent="0.35">
      <c r="A267" s="1"/>
      <c r="B267" s="1"/>
      <c r="C267" s="2"/>
      <c r="D267" s="5"/>
      <c r="E267" s="1"/>
      <c r="F267" s="1"/>
      <c r="G267" s="1"/>
      <c r="X267">
        <f t="shared" si="4"/>
        <v>0</v>
      </c>
    </row>
    <row r="268" spans="1:24" ht="15.75" customHeight="1" x14ac:dyDescent="0.35">
      <c r="A268" s="1"/>
      <c r="B268" s="1"/>
      <c r="C268" s="2"/>
      <c r="D268" s="5"/>
      <c r="E268" s="1"/>
      <c r="F268" s="1"/>
      <c r="G268" s="1"/>
      <c r="X268">
        <f t="shared" si="4"/>
        <v>0</v>
      </c>
    </row>
    <row r="269" spans="1:24" ht="15.75" customHeight="1" x14ac:dyDescent="0.35">
      <c r="A269" s="1"/>
      <c r="B269" s="1"/>
      <c r="C269" s="2"/>
      <c r="D269" s="5"/>
      <c r="E269" s="1"/>
      <c r="F269" s="1"/>
      <c r="G269" s="1"/>
      <c r="X269">
        <f t="shared" si="4"/>
        <v>0</v>
      </c>
    </row>
    <row r="270" spans="1:24" ht="15.75" customHeight="1" x14ac:dyDescent="0.35">
      <c r="A270" s="1"/>
      <c r="B270" s="1"/>
      <c r="C270" s="2"/>
      <c r="D270" s="5"/>
      <c r="E270" s="1"/>
      <c r="F270" s="1"/>
      <c r="G270" s="1"/>
      <c r="X270">
        <f t="shared" si="4"/>
        <v>0</v>
      </c>
    </row>
    <row r="271" spans="1:24" ht="15.75" customHeight="1" x14ac:dyDescent="0.35">
      <c r="A271" s="1"/>
      <c r="B271" s="1"/>
      <c r="C271" s="2"/>
      <c r="D271" s="5"/>
      <c r="E271" s="1"/>
      <c r="F271" s="1"/>
      <c r="G271" s="1"/>
      <c r="X271">
        <f t="shared" si="4"/>
        <v>0</v>
      </c>
    </row>
    <row r="272" spans="1:24" ht="15.75" customHeight="1" x14ac:dyDescent="0.35">
      <c r="A272" s="1"/>
      <c r="B272" s="1"/>
      <c r="C272" s="2"/>
      <c r="D272" s="5"/>
      <c r="E272" s="1"/>
      <c r="F272" s="1"/>
      <c r="G272" s="1"/>
      <c r="X272">
        <f t="shared" si="4"/>
        <v>0</v>
      </c>
    </row>
    <row r="273" spans="1:24" ht="15.75" customHeight="1" x14ac:dyDescent="0.35">
      <c r="A273" s="1"/>
      <c r="B273" s="1"/>
      <c r="C273" s="2"/>
      <c r="D273" s="5"/>
      <c r="E273" s="1"/>
      <c r="F273" s="1"/>
      <c r="G273" s="1"/>
      <c r="X273">
        <f t="shared" si="4"/>
        <v>0</v>
      </c>
    </row>
    <row r="274" spans="1:24" ht="15.75" customHeight="1" x14ac:dyDescent="0.35">
      <c r="A274" s="1"/>
      <c r="B274" s="1"/>
      <c r="C274" s="2"/>
      <c r="D274" s="5"/>
      <c r="E274" s="1"/>
      <c r="F274" s="1"/>
      <c r="G274" s="1"/>
      <c r="X274">
        <f t="shared" si="4"/>
        <v>0</v>
      </c>
    </row>
    <row r="275" spans="1:24" ht="15.75" customHeight="1" x14ac:dyDescent="0.35">
      <c r="A275" s="1"/>
      <c r="B275" s="1"/>
      <c r="C275" s="2"/>
      <c r="D275" s="5"/>
      <c r="E275" s="1"/>
      <c r="F275" s="1"/>
      <c r="G275" s="1"/>
      <c r="X275">
        <f t="shared" si="4"/>
        <v>0</v>
      </c>
    </row>
    <row r="276" spans="1:24" ht="15.75" customHeight="1" x14ac:dyDescent="0.35">
      <c r="A276" s="1"/>
      <c r="B276" s="1"/>
      <c r="C276" s="2"/>
      <c r="D276" s="5"/>
      <c r="E276" s="1"/>
      <c r="F276" s="1"/>
      <c r="G276" s="1"/>
      <c r="X276">
        <f t="shared" si="4"/>
        <v>0</v>
      </c>
    </row>
    <row r="277" spans="1:24" ht="15.75" customHeight="1" x14ac:dyDescent="0.35">
      <c r="A277" s="1"/>
      <c r="B277" s="1"/>
      <c r="C277" s="2"/>
      <c r="D277" s="5"/>
      <c r="E277" s="1"/>
      <c r="F277" s="1"/>
      <c r="G277" s="1"/>
      <c r="X277">
        <f t="shared" si="4"/>
        <v>0</v>
      </c>
    </row>
    <row r="278" spans="1:24" ht="15.75" customHeight="1" x14ac:dyDescent="0.35">
      <c r="A278" s="1"/>
      <c r="B278" s="1"/>
      <c r="C278" s="2"/>
      <c r="D278" s="5"/>
      <c r="E278" s="1"/>
      <c r="F278" s="1"/>
      <c r="G278" s="1"/>
      <c r="X278">
        <f t="shared" si="4"/>
        <v>0</v>
      </c>
    </row>
    <row r="279" spans="1:24" ht="15.75" customHeight="1" x14ac:dyDescent="0.35">
      <c r="A279" s="1"/>
      <c r="B279" s="1"/>
      <c r="C279" s="2"/>
      <c r="D279" s="5"/>
      <c r="E279" s="1"/>
      <c r="F279" s="1"/>
      <c r="G279" s="1"/>
      <c r="X279">
        <f t="shared" si="4"/>
        <v>0</v>
      </c>
    </row>
    <row r="280" spans="1:24" ht="15.75" customHeight="1" x14ac:dyDescent="0.35">
      <c r="A280" s="1"/>
      <c r="B280" s="1"/>
      <c r="C280" s="2"/>
      <c r="D280" s="5"/>
      <c r="E280" s="1"/>
      <c r="F280" s="1"/>
      <c r="G280" s="1"/>
      <c r="X280">
        <f t="shared" si="4"/>
        <v>0</v>
      </c>
    </row>
    <row r="281" spans="1:24" ht="15.75" customHeight="1" x14ac:dyDescent="0.35">
      <c r="A281" s="1"/>
      <c r="B281" s="1"/>
      <c r="C281" s="2"/>
      <c r="D281" s="5"/>
      <c r="E281" s="1"/>
      <c r="F281" s="1"/>
      <c r="G281" s="1"/>
      <c r="X281">
        <f t="shared" si="4"/>
        <v>0</v>
      </c>
    </row>
    <row r="282" spans="1:24" ht="15.75" customHeight="1" x14ac:dyDescent="0.35">
      <c r="A282" s="1"/>
      <c r="B282" s="1"/>
      <c r="C282" s="2"/>
      <c r="D282" s="5"/>
      <c r="E282" s="1"/>
      <c r="F282" s="1"/>
      <c r="G282" s="1"/>
      <c r="X282">
        <f t="shared" si="4"/>
        <v>0</v>
      </c>
    </row>
    <row r="283" spans="1:24" ht="15.75" customHeight="1" x14ac:dyDescent="0.35">
      <c r="A283" s="1"/>
      <c r="B283" s="1"/>
      <c r="C283" s="2"/>
      <c r="D283" s="5"/>
      <c r="E283" s="1"/>
      <c r="F283" s="1"/>
      <c r="G283" s="1"/>
      <c r="X283">
        <f t="shared" si="4"/>
        <v>0</v>
      </c>
    </row>
    <row r="284" spans="1:24" ht="15.75" customHeight="1" x14ac:dyDescent="0.35">
      <c r="A284" s="1"/>
      <c r="B284" s="1"/>
      <c r="C284" s="2"/>
      <c r="D284" s="5"/>
      <c r="E284" s="1"/>
      <c r="F284" s="1"/>
      <c r="G284" s="1"/>
      <c r="X284">
        <f t="shared" si="4"/>
        <v>0</v>
      </c>
    </row>
    <row r="285" spans="1:24" ht="15.75" customHeight="1" x14ac:dyDescent="0.35">
      <c r="A285" s="1"/>
      <c r="B285" s="1"/>
      <c r="C285" s="2"/>
      <c r="D285" s="5"/>
      <c r="E285" s="1"/>
      <c r="F285" s="1"/>
      <c r="G285" s="1"/>
      <c r="X285">
        <f t="shared" si="4"/>
        <v>0</v>
      </c>
    </row>
    <row r="286" spans="1:24" ht="15.75" customHeight="1" x14ac:dyDescent="0.35">
      <c r="A286" s="1"/>
      <c r="B286" s="1"/>
      <c r="C286" s="2"/>
      <c r="D286" s="5"/>
      <c r="E286" s="1"/>
      <c r="F286" s="1"/>
      <c r="G286" s="1"/>
      <c r="X286">
        <f t="shared" si="4"/>
        <v>0</v>
      </c>
    </row>
    <row r="287" spans="1:24" ht="15.75" customHeight="1" x14ac:dyDescent="0.35">
      <c r="A287" s="1"/>
      <c r="B287" s="1"/>
      <c r="C287" s="2"/>
      <c r="D287" s="5"/>
      <c r="E287" s="1"/>
      <c r="F287" s="1"/>
      <c r="G287" s="1"/>
      <c r="X287">
        <f t="shared" si="4"/>
        <v>0</v>
      </c>
    </row>
    <row r="288" spans="1:24" ht="15.75" customHeight="1" x14ac:dyDescent="0.35">
      <c r="A288" s="1"/>
      <c r="B288" s="1"/>
      <c r="C288" s="2"/>
      <c r="D288" s="5"/>
      <c r="E288" s="1"/>
      <c r="F288" s="1"/>
      <c r="G288" s="1"/>
      <c r="X288">
        <f t="shared" si="4"/>
        <v>0</v>
      </c>
    </row>
    <row r="289" spans="1:24" ht="15.75" customHeight="1" x14ac:dyDescent="0.35">
      <c r="A289" s="1"/>
      <c r="B289" s="1"/>
      <c r="C289" s="2"/>
      <c r="D289" s="5"/>
      <c r="E289" s="1"/>
      <c r="F289" s="1"/>
      <c r="G289" s="1"/>
      <c r="X289">
        <f t="shared" si="4"/>
        <v>0</v>
      </c>
    </row>
    <row r="290" spans="1:24" ht="15.75" customHeight="1" x14ac:dyDescent="0.35">
      <c r="A290" s="1"/>
      <c r="B290" s="1"/>
      <c r="C290" s="2"/>
      <c r="D290" s="5"/>
      <c r="E290" s="1"/>
      <c r="F290" s="1"/>
      <c r="G290" s="1"/>
      <c r="X290">
        <f t="shared" si="4"/>
        <v>0</v>
      </c>
    </row>
    <row r="291" spans="1:24" ht="15.75" customHeight="1" x14ac:dyDescent="0.35">
      <c r="A291" s="1"/>
      <c r="B291" s="1"/>
      <c r="C291" s="2"/>
      <c r="D291" s="5"/>
      <c r="E291" s="1"/>
      <c r="F291" s="1"/>
      <c r="G291" s="1"/>
      <c r="X291">
        <f t="shared" si="4"/>
        <v>0</v>
      </c>
    </row>
    <row r="292" spans="1:24" ht="15.75" customHeight="1" x14ac:dyDescent="0.35">
      <c r="A292" s="1"/>
      <c r="B292" s="1"/>
      <c r="C292" s="2"/>
      <c r="D292" s="5"/>
      <c r="E292" s="1"/>
      <c r="F292" s="1"/>
      <c r="G292" s="1"/>
      <c r="X292">
        <f t="shared" si="4"/>
        <v>0</v>
      </c>
    </row>
    <row r="293" spans="1:24" ht="15.75" customHeight="1" x14ac:dyDescent="0.35">
      <c r="A293" s="1"/>
      <c r="B293" s="1"/>
      <c r="C293" s="2"/>
      <c r="D293" s="5"/>
      <c r="E293" s="1"/>
      <c r="F293" s="1"/>
      <c r="G293" s="1"/>
      <c r="X293">
        <f t="shared" si="4"/>
        <v>0</v>
      </c>
    </row>
    <row r="294" spans="1:24" ht="15.75" customHeight="1" x14ac:dyDescent="0.35">
      <c r="A294" s="1"/>
      <c r="B294" s="1"/>
      <c r="C294" s="2"/>
      <c r="D294" s="5"/>
      <c r="E294" s="1"/>
      <c r="F294" s="1"/>
      <c r="G294" s="1"/>
      <c r="X294">
        <f t="shared" si="4"/>
        <v>0</v>
      </c>
    </row>
    <row r="295" spans="1:24" ht="15.75" customHeight="1" x14ac:dyDescent="0.35">
      <c r="A295" s="1"/>
      <c r="B295" s="1"/>
      <c r="C295" s="2"/>
      <c r="D295" s="5"/>
      <c r="E295" s="1"/>
      <c r="F295" s="1"/>
      <c r="G295" s="1"/>
      <c r="X295">
        <f t="shared" si="4"/>
        <v>0</v>
      </c>
    </row>
    <row r="296" spans="1:24" ht="15.75" customHeight="1" x14ac:dyDescent="0.35">
      <c r="A296" s="1"/>
      <c r="B296" s="1"/>
      <c r="C296" s="2"/>
      <c r="D296" s="5"/>
      <c r="E296" s="1"/>
      <c r="F296" s="1"/>
      <c r="G296" s="1"/>
      <c r="X296">
        <f t="shared" si="4"/>
        <v>0</v>
      </c>
    </row>
    <row r="297" spans="1:24" ht="15.75" customHeight="1" x14ac:dyDescent="0.35">
      <c r="A297" s="1"/>
      <c r="B297" s="1"/>
      <c r="C297" s="2"/>
      <c r="D297" s="5"/>
      <c r="E297" s="1"/>
      <c r="F297" s="1"/>
      <c r="G297" s="1"/>
      <c r="X297">
        <f t="shared" si="4"/>
        <v>0</v>
      </c>
    </row>
    <row r="298" spans="1:24" ht="15.75" customHeight="1" x14ac:dyDescent="0.35">
      <c r="A298" s="1"/>
      <c r="B298" s="1"/>
      <c r="C298" s="2"/>
      <c r="D298" s="5"/>
      <c r="E298" s="1"/>
      <c r="F298" s="1"/>
      <c r="G298" s="1"/>
      <c r="X298">
        <f t="shared" si="4"/>
        <v>0</v>
      </c>
    </row>
    <row r="299" spans="1:24" ht="15.75" customHeight="1" x14ac:dyDescent="0.35">
      <c r="A299" s="1"/>
      <c r="B299" s="1"/>
      <c r="C299" s="2"/>
      <c r="D299" s="5"/>
      <c r="E299" s="1"/>
      <c r="F299" s="1"/>
      <c r="G299" s="1"/>
      <c r="X299">
        <f t="shared" si="4"/>
        <v>0</v>
      </c>
    </row>
    <row r="300" spans="1:24" ht="15.75" customHeight="1" x14ac:dyDescent="0.35">
      <c r="A300" s="1"/>
      <c r="B300" s="1"/>
      <c r="C300" s="2"/>
      <c r="D300" s="5"/>
      <c r="E300" s="1"/>
      <c r="F300" s="1"/>
      <c r="G300" s="1"/>
      <c r="X300">
        <f t="shared" si="4"/>
        <v>0</v>
      </c>
    </row>
    <row r="301" spans="1:24" ht="15.75" customHeight="1" x14ac:dyDescent="0.35">
      <c r="A301" s="1"/>
      <c r="B301" s="1"/>
      <c r="C301" s="2"/>
      <c r="D301" s="5"/>
      <c r="E301" s="1"/>
      <c r="F301" s="1"/>
      <c r="G301" s="1"/>
      <c r="X301">
        <f t="shared" si="4"/>
        <v>0</v>
      </c>
    </row>
    <row r="302" spans="1:24" ht="15.75" customHeight="1" x14ac:dyDescent="0.35">
      <c r="A302" s="1"/>
      <c r="B302" s="1"/>
      <c r="C302" s="2"/>
      <c r="D302" s="5"/>
      <c r="E302" s="1"/>
      <c r="F302" s="1"/>
      <c r="G302" s="1"/>
      <c r="X302">
        <f t="shared" si="4"/>
        <v>0</v>
      </c>
    </row>
    <row r="303" spans="1:24" ht="15.75" customHeight="1" x14ac:dyDescent="0.35">
      <c r="A303" s="1"/>
      <c r="B303" s="1"/>
      <c r="C303" s="2"/>
      <c r="D303" s="5"/>
      <c r="E303" s="1"/>
      <c r="F303" s="1"/>
      <c r="G303" s="1"/>
      <c r="X303">
        <f t="shared" si="4"/>
        <v>0</v>
      </c>
    </row>
    <row r="304" spans="1:24" ht="15.75" customHeight="1" x14ac:dyDescent="0.35">
      <c r="A304" s="1"/>
      <c r="B304" s="1"/>
      <c r="C304" s="2"/>
      <c r="D304" s="5"/>
      <c r="E304" s="1"/>
      <c r="F304" s="1"/>
      <c r="G304" s="1"/>
      <c r="X304">
        <f t="shared" si="4"/>
        <v>0</v>
      </c>
    </row>
    <row r="305" spans="1:24" ht="15.75" customHeight="1" x14ac:dyDescent="0.35">
      <c r="A305" s="1"/>
      <c r="B305" s="1"/>
      <c r="C305" s="2"/>
      <c r="D305" s="5"/>
      <c r="E305" s="1"/>
      <c r="F305" s="1"/>
      <c r="G305" s="1"/>
      <c r="X305">
        <f t="shared" si="4"/>
        <v>0</v>
      </c>
    </row>
    <row r="306" spans="1:24" ht="15.75" customHeight="1" x14ac:dyDescent="0.35">
      <c r="A306" s="1"/>
      <c r="B306" s="1"/>
      <c r="C306" s="2"/>
      <c r="D306" s="5"/>
      <c r="E306" s="1"/>
      <c r="F306" s="1"/>
      <c r="G306" s="1"/>
      <c r="X306">
        <f t="shared" si="4"/>
        <v>0</v>
      </c>
    </row>
    <row r="307" spans="1:24" ht="15.75" customHeight="1" x14ac:dyDescent="0.35">
      <c r="A307" s="1"/>
      <c r="B307" s="1"/>
      <c r="C307" s="2"/>
      <c r="D307" s="5"/>
      <c r="E307" s="1"/>
      <c r="F307" s="1"/>
      <c r="G307" s="1"/>
      <c r="X307">
        <f t="shared" si="4"/>
        <v>0</v>
      </c>
    </row>
    <row r="308" spans="1:24" ht="15.75" customHeight="1" x14ac:dyDescent="0.35">
      <c r="A308" s="1"/>
      <c r="B308" s="1"/>
      <c r="C308" s="2"/>
      <c r="D308" s="5"/>
      <c r="E308" s="1"/>
      <c r="F308" s="1"/>
      <c r="G308" s="1"/>
      <c r="X308">
        <f t="shared" si="4"/>
        <v>0</v>
      </c>
    </row>
    <row r="309" spans="1:24" ht="15.75" customHeight="1" x14ac:dyDescent="0.35">
      <c r="A309" s="1"/>
      <c r="B309" s="1"/>
      <c r="C309" s="2"/>
      <c r="D309" s="5"/>
      <c r="E309" s="1"/>
      <c r="F309" s="1"/>
      <c r="G309" s="1"/>
      <c r="X309">
        <f t="shared" si="4"/>
        <v>0</v>
      </c>
    </row>
    <row r="310" spans="1:24" ht="15.75" customHeight="1" x14ac:dyDescent="0.35">
      <c r="A310" s="1"/>
      <c r="B310" s="1"/>
      <c r="C310" s="2"/>
      <c r="D310" s="5"/>
      <c r="E310" s="1"/>
      <c r="F310" s="1"/>
      <c r="G310" s="1"/>
      <c r="X310">
        <f t="shared" si="4"/>
        <v>0</v>
      </c>
    </row>
    <row r="311" spans="1:24" ht="15.75" customHeight="1" x14ac:dyDescent="0.35">
      <c r="A311" s="1"/>
      <c r="B311" s="1"/>
      <c r="C311" s="2"/>
      <c r="D311" s="5"/>
      <c r="E311" s="1"/>
      <c r="F311" s="1"/>
      <c r="G311" s="1"/>
      <c r="X311">
        <f t="shared" si="4"/>
        <v>0</v>
      </c>
    </row>
    <row r="312" spans="1:24" ht="15.75" customHeight="1" x14ac:dyDescent="0.35">
      <c r="A312" s="1"/>
      <c r="B312" s="1"/>
      <c r="C312" s="2"/>
      <c r="D312" s="5"/>
      <c r="E312" s="1"/>
      <c r="F312" s="1"/>
      <c r="G312" s="1"/>
      <c r="X312">
        <f t="shared" si="4"/>
        <v>0</v>
      </c>
    </row>
    <row r="313" spans="1:24" ht="15.75" customHeight="1" x14ac:dyDescent="0.35">
      <c r="A313" s="1"/>
      <c r="B313" s="1"/>
      <c r="C313" s="2"/>
      <c r="D313" s="5"/>
      <c r="E313" s="1"/>
      <c r="F313" s="1"/>
      <c r="G313" s="1"/>
      <c r="X313">
        <f t="shared" si="4"/>
        <v>0</v>
      </c>
    </row>
    <row r="314" spans="1:24" ht="15.75" customHeight="1" x14ac:dyDescent="0.35">
      <c r="A314" s="1"/>
      <c r="B314" s="1"/>
      <c r="C314" s="2"/>
      <c r="D314" s="5"/>
      <c r="E314" s="1"/>
      <c r="F314" s="1"/>
      <c r="G314" s="1"/>
      <c r="X314">
        <f t="shared" si="4"/>
        <v>0</v>
      </c>
    </row>
    <row r="315" spans="1:24" ht="15.75" customHeight="1" x14ac:dyDescent="0.35">
      <c r="A315" s="1"/>
      <c r="B315" s="1"/>
      <c r="C315" s="2"/>
      <c r="D315" s="5"/>
      <c r="E315" s="1"/>
      <c r="F315" s="1"/>
      <c r="G315" s="1"/>
      <c r="X315">
        <f t="shared" si="4"/>
        <v>0</v>
      </c>
    </row>
    <row r="316" spans="1:24" ht="15.75" customHeight="1" x14ac:dyDescent="0.35">
      <c r="A316" s="1"/>
      <c r="B316" s="1"/>
      <c r="C316" s="2"/>
      <c r="D316" s="5"/>
      <c r="E316" s="1"/>
      <c r="F316" s="1"/>
      <c r="G316" s="1"/>
      <c r="X316">
        <f t="shared" si="4"/>
        <v>0</v>
      </c>
    </row>
    <row r="317" spans="1:24" ht="15.75" customHeight="1" x14ac:dyDescent="0.35">
      <c r="A317" s="1"/>
      <c r="B317" s="1"/>
      <c r="C317" s="2"/>
      <c r="D317" s="5"/>
      <c r="E317" s="1"/>
      <c r="F317" s="1"/>
      <c r="G317" s="1"/>
      <c r="X317">
        <f t="shared" si="4"/>
        <v>0</v>
      </c>
    </row>
    <row r="318" spans="1:24" ht="15.75" customHeight="1" x14ac:dyDescent="0.35">
      <c r="A318" s="1"/>
      <c r="B318" s="1"/>
      <c r="C318" s="2"/>
      <c r="D318" s="5"/>
      <c r="E318" s="1"/>
      <c r="F318" s="1"/>
      <c r="G318" s="1"/>
      <c r="X318">
        <f t="shared" si="4"/>
        <v>0</v>
      </c>
    </row>
    <row r="319" spans="1:24" ht="15.75" customHeight="1" x14ac:dyDescent="0.35">
      <c r="A319" s="1"/>
      <c r="B319" s="1"/>
      <c r="C319" s="2"/>
      <c r="D319" s="5"/>
      <c r="E319" s="1"/>
      <c r="F319" s="1"/>
      <c r="G319" s="1"/>
      <c r="X319">
        <f t="shared" si="4"/>
        <v>0</v>
      </c>
    </row>
    <row r="320" spans="1:24" ht="15.75" customHeight="1" x14ac:dyDescent="0.35">
      <c r="A320" s="1"/>
      <c r="B320" s="1"/>
      <c r="C320" s="2"/>
      <c r="D320" s="5"/>
      <c r="E320" s="1"/>
      <c r="F320" s="1"/>
      <c r="G320" s="1"/>
      <c r="X320">
        <f t="shared" si="4"/>
        <v>0</v>
      </c>
    </row>
    <row r="321" spans="1:24" ht="15.75" customHeight="1" x14ac:dyDescent="0.35">
      <c r="A321" s="1"/>
      <c r="B321" s="1"/>
      <c r="C321" s="2"/>
      <c r="D321" s="5"/>
      <c r="E321" s="1"/>
      <c r="F321" s="1"/>
      <c r="G321" s="1"/>
      <c r="X321">
        <f t="shared" si="4"/>
        <v>0</v>
      </c>
    </row>
    <row r="322" spans="1:24" ht="15.75" customHeight="1" x14ac:dyDescent="0.35">
      <c r="A322" s="1"/>
      <c r="B322" s="1"/>
      <c r="C322" s="2"/>
      <c r="D322" s="5"/>
      <c r="E322" s="1"/>
      <c r="F322" s="1"/>
      <c r="G322" s="1"/>
      <c r="X322">
        <f t="shared" si="4"/>
        <v>0</v>
      </c>
    </row>
    <row r="323" spans="1:24" ht="15.75" customHeight="1" x14ac:dyDescent="0.35">
      <c r="A323" s="1"/>
      <c r="B323" s="1"/>
      <c r="C323" s="2"/>
      <c r="D323" s="5"/>
      <c r="E323" s="1"/>
      <c r="F323" s="1"/>
      <c r="G323" s="1"/>
      <c r="X323">
        <f t="shared" si="4"/>
        <v>0</v>
      </c>
    </row>
    <row r="324" spans="1:24" ht="15.75" customHeight="1" x14ac:dyDescent="0.35">
      <c r="A324" s="1"/>
      <c r="B324" s="1"/>
      <c r="C324" s="2"/>
      <c r="D324" s="5"/>
      <c r="E324" s="1"/>
      <c r="F324" s="1"/>
      <c r="G324" s="1"/>
      <c r="X324">
        <f t="shared" si="4"/>
        <v>0</v>
      </c>
    </row>
    <row r="325" spans="1:24" ht="15.75" customHeight="1" x14ac:dyDescent="0.35">
      <c r="A325" s="1"/>
      <c r="B325" s="1"/>
      <c r="C325" s="2"/>
      <c r="D325" s="5"/>
      <c r="E325" s="1"/>
      <c r="F325" s="1"/>
      <c r="G325" s="1"/>
      <c r="X325">
        <f t="shared" si="4"/>
        <v>0</v>
      </c>
    </row>
    <row r="326" spans="1:24" ht="15.75" customHeight="1" x14ac:dyDescent="0.35">
      <c r="A326" s="1"/>
      <c r="B326" s="1"/>
      <c r="C326" s="2"/>
      <c r="D326" s="5"/>
      <c r="E326" s="1"/>
      <c r="F326" s="1"/>
      <c r="G326" s="1"/>
      <c r="X326">
        <f t="shared" si="4"/>
        <v>0</v>
      </c>
    </row>
    <row r="327" spans="1:24" ht="15.75" customHeight="1" x14ac:dyDescent="0.35">
      <c r="A327" s="1"/>
      <c r="B327" s="1"/>
      <c r="C327" s="2"/>
      <c r="D327" s="5"/>
      <c r="E327" s="1"/>
      <c r="F327" s="1"/>
      <c r="G327" s="1"/>
      <c r="X327">
        <f t="shared" si="4"/>
        <v>0</v>
      </c>
    </row>
    <row r="328" spans="1:24" ht="15.75" customHeight="1" x14ac:dyDescent="0.35">
      <c r="A328" s="1"/>
      <c r="B328" s="1"/>
      <c r="C328" s="2"/>
      <c r="D328" s="5"/>
      <c r="E328" s="1"/>
      <c r="F328" s="1"/>
      <c r="G328" s="1"/>
      <c r="X328">
        <f t="shared" si="4"/>
        <v>0</v>
      </c>
    </row>
    <row r="329" spans="1:24" ht="15.75" customHeight="1" x14ac:dyDescent="0.35">
      <c r="A329" s="1"/>
      <c r="B329" s="1"/>
      <c r="C329" s="2"/>
      <c r="D329" s="5"/>
      <c r="E329" s="1"/>
      <c r="F329" s="1"/>
      <c r="G329" s="1"/>
      <c r="X329">
        <f t="shared" si="4"/>
        <v>0</v>
      </c>
    </row>
    <row r="330" spans="1:24" ht="15.75" customHeight="1" x14ac:dyDescent="0.35">
      <c r="A330" s="1"/>
      <c r="B330" s="1"/>
      <c r="C330" s="2"/>
      <c r="D330" s="5"/>
      <c r="E330" s="1"/>
      <c r="F330" s="1"/>
      <c r="G330" s="1"/>
      <c r="X330">
        <f t="shared" ref="X330:X393" si="5">A330</f>
        <v>0</v>
      </c>
    </row>
    <row r="331" spans="1:24" ht="15.75" customHeight="1" x14ac:dyDescent="0.35">
      <c r="A331" s="1"/>
      <c r="B331" s="1"/>
      <c r="C331" s="2"/>
      <c r="D331" s="5"/>
      <c r="E331" s="1"/>
      <c r="F331" s="1"/>
      <c r="G331" s="1"/>
      <c r="X331">
        <f t="shared" si="5"/>
        <v>0</v>
      </c>
    </row>
    <row r="332" spans="1:24" ht="15.75" customHeight="1" x14ac:dyDescent="0.35">
      <c r="A332" s="1"/>
      <c r="B332" s="1"/>
      <c r="C332" s="2"/>
      <c r="D332" s="5"/>
      <c r="E332" s="1"/>
      <c r="F332" s="1"/>
      <c r="G332" s="1"/>
      <c r="X332">
        <f t="shared" si="5"/>
        <v>0</v>
      </c>
    </row>
    <row r="333" spans="1:24" ht="15.75" customHeight="1" x14ac:dyDescent="0.35">
      <c r="A333" s="1"/>
      <c r="B333" s="1"/>
      <c r="C333" s="2"/>
      <c r="D333" s="5"/>
      <c r="E333" s="1"/>
      <c r="F333" s="1"/>
      <c r="G333" s="1"/>
      <c r="X333">
        <f t="shared" si="5"/>
        <v>0</v>
      </c>
    </row>
    <row r="334" spans="1:24" ht="15.75" customHeight="1" x14ac:dyDescent="0.35">
      <c r="A334" s="1"/>
      <c r="B334" s="1"/>
      <c r="C334" s="2"/>
      <c r="D334" s="5"/>
      <c r="E334" s="1"/>
      <c r="F334" s="1"/>
      <c r="G334" s="1"/>
      <c r="X334">
        <f t="shared" si="5"/>
        <v>0</v>
      </c>
    </row>
    <row r="335" spans="1:24" ht="15.75" customHeight="1" x14ac:dyDescent="0.35">
      <c r="A335" s="1"/>
      <c r="B335" s="1"/>
      <c r="C335" s="2"/>
      <c r="D335" s="5"/>
      <c r="E335" s="1"/>
      <c r="F335" s="1"/>
      <c r="G335" s="1"/>
      <c r="X335">
        <f t="shared" si="5"/>
        <v>0</v>
      </c>
    </row>
    <row r="336" spans="1:24" ht="15.75" customHeight="1" x14ac:dyDescent="0.35">
      <c r="A336" s="1"/>
      <c r="B336" s="1"/>
      <c r="C336" s="2"/>
      <c r="D336" s="5"/>
      <c r="E336" s="1"/>
      <c r="F336" s="1"/>
      <c r="G336" s="1"/>
      <c r="X336">
        <f t="shared" si="5"/>
        <v>0</v>
      </c>
    </row>
    <row r="337" spans="1:24" ht="15.75" customHeight="1" x14ac:dyDescent="0.35">
      <c r="A337" s="1"/>
      <c r="B337" s="1"/>
      <c r="C337" s="2"/>
      <c r="D337" s="5"/>
      <c r="E337" s="1"/>
      <c r="F337" s="1"/>
      <c r="G337" s="1"/>
      <c r="X337">
        <f t="shared" si="5"/>
        <v>0</v>
      </c>
    </row>
    <row r="338" spans="1:24" ht="15.75" customHeight="1" x14ac:dyDescent="0.35">
      <c r="A338" s="1"/>
      <c r="B338" s="1"/>
      <c r="C338" s="2"/>
      <c r="D338" s="5"/>
      <c r="E338" s="1"/>
      <c r="F338" s="1"/>
      <c r="G338" s="1"/>
      <c r="X338">
        <f t="shared" si="5"/>
        <v>0</v>
      </c>
    </row>
    <row r="339" spans="1:24" ht="15.75" customHeight="1" x14ac:dyDescent="0.35">
      <c r="A339" s="1"/>
      <c r="B339" s="1"/>
      <c r="C339" s="2"/>
      <c r="D339" s="5"/>
      <c r="E339" s="1"/>
      <c r="F339" s="1"/>
      <c r="G339" s="1"/>
      <c r="X339">
        <f t="shared" si="5"/>
        <v>0</v>
      </c>
    </row>
    <row r="340" spans="1:24" ht="15.75" customHeight="1" x14ac:dyDescent="0.35">
      <c r="A340" s="1"/>
      <c r="B340" s="1"/>
      <c r="C340" s="2"/>
      <c r="D340" s="5"/>
      <c r="E340" s="1"/>
      <c r="F340" s="1"/>
      <c r="G340" s="1"/>
      <c r="X340">
        <f t="shared" si="5"/>
        <v>0</v>
      </c>
    </row>
    <row r="341" spans="1:24" ht="15.75" customHeight="1" x14ac:dyDescent="0.35">
      <c r="A341" s="1"/>
      <c r="B341" s="1"/>
      <c r="C341" s="2"/>
      <c r="D341" s="5"/>
      <c r="E341" s="1"/>
      <c r="F341" s="1"/>
      <c r="G341" s="1"/>
      <c r="X341">
        <f t="shared" si="5"/>
        <v>0</v>
      </c>
    </row>
    <row r="342" spans="1:24" ht="15.75" customHeight="1" x14ac:dyDescent="0.35">
      <c r="A342" s="1"/>
      <c r="B342" s="1"/>
      <c r="C342" s="2"/>
      <c r="D342" s="5"/>
      <c r="E342" s="1"/>
      <c r="F342" s="1"/>
      <c r="G342" s="1"/>
      <c r="X342">
        <f t="shared" si="5"/>
        <v>0</v>
      </c>
    </row>
    <row r="343" spans="1:24" ht="15.75" customHeight="1" x14ac:dyDescent="0.35">
      <c r="A343" s="1"/>
      <c r="B343" s="1"/>
      <c r="C343" s="2"/>
      <c r="D343" s="5"/>
      <c r="E343" s="1"/>
      <c r="F343" s="1"/>
      <c r="G343" s="1"/>
      <c r="X343">
        <f t="shared" si="5"/>
        <v>0</v>
      </c>
    </row>
    <row r="344" spans="1:24" ht="15.75" customHeight="1" x14ac:dyDescent="0.35">
      <c r="A344" s="1"/>
      <c r="B344" s="1"/>
      <c r="C344" s="2"/>
      <c r="D344" s="5"/>
      <c r="E344" s="1"/>
      <c r="F344" s="1"/>
      <c r="G344" s="1"/>
      <c r="X344">
        <f t="shared" si="5"/>
        <v>0</v>
      </c>
    </row>
    <row r="345" spans="1:24" ht="15.75" customHeight="1" x14ac:dyDescent="0.35">
      <c r="A345" s="1"/>
      <c r="B345" s="1"/>
      <c r="C345" s="2"/>
      <c r="D345" s="5"/>
      <c r="E345" s="1"/>
      <c r="F345" s="1"/>
      <c r="G345" s="1"/>
      <c r="X345">
        <f t="shared" si="5"/>
        <v>0</v>
      </c>
    </row>
    <row r="346" spans="1:24" ht="15.75" customHeight="1" x14ac:dyDescent="0.35">
      <c r="A346" s="1"/>
      <c r="B346" s="1"/>
      <c r="C346" s="2"/>
      <c r="D346" s="5"/>
      <c r="E346" s="1"/>
      <c r="F346" s="1"/>
      <c r="G346" s="1"/>
      <c r="X346">
        <f t="shared" si="5"/>
        <v>0</v>
      </c>
    </row>
    <row r="347" spans="1:24" ht="15.75" customHeight="1" x14ac:dyDescent="0.35">
      <c r="A347" s="1"/>
      <c r="B347" s="1"/>
      <c r="C347" s="2"/>
      <c r="D347" s="5"/>
      <c r="E347" s="1"/>
      <c r="F347" s="1"/>
      <c r="G347" s="1"/>
      <c r="X347">
        <f t="shared" si="5"/>
        <v>0</v>
      </c>
    </row>
    <row r="348" spans="1:24" ht="15.75" customHeight="1" x14ac:dyDescent="0.35">
      <c r="A348" s="1"/>
      <c r="B348" s="1"/>
      <c r="C348" s="2"/>
      <c r="D348" s="5"/>
      <c r="E348" s="1"/>
      <c r="F348" s="1"/>
      <c r="G348" s="1"/>
      <c r="X348">
        <f t="shared" si="5"/>
        <v>0</v>
      </c>
    </row>
    <row r="349" spans="1:24" ht="15.75" customHeight="1" x14ac:dyDescent="0.35">
      <c r="A349" s="1"/>
      <c r="B349" s="1"/>
      <c r="C349" s="2"/>
      <c r="D349" s="5"/>
      <c r="E349" s="1"/>
      <c r="F349" s="1"/>
      <c r="G349" s="1"/>
      <c r="X349">
        <f t="shared" si="5"/>
        <v>0</v>
      </c>
    </row>
    <row r="350" spans="1:24" ht="15.75" customHeight="1" x14ac:dyDescent="0.35">
      <c r="A350" s="1"/>
      <c r="B350" s="1"/>
      <c r="C350" s="2"/>
      <c r="D350" s="5"/>
      <c r="E350" s="1"/>
      <c r="F350" s="1"/>
      <c r="G350" s="1"/>
      <c r="X350">
        <f t="shared" si="5"/>
        <v>0</v>
      </c>
    </row>
    <row r="351" spans="1:24" ht="15.75" customHeight="1" x14ac:dyDescent="0.35">
      <c r="A351" s="1"/>
      <c r="B351" s="1"/>
      <c r="C351" s="2"/>
      <c r="D351" s="5"/>
      <c r="E351" s="1"/>
      <c r="F351" s="1"/>
      <c r="G351" s="1"/>
      <c r="X351">
        <f t="shared" si="5"/>
        <v>0</v>
      </c>
    </row>
    <row r="352" spans="1:24" ht="15.75" customHeight="1" x14ac:dyDescent="0.35">
      <c r="A352" s="1"/>
      <c r="B352" s="1"/>
      <c r="C352" s="2"/>
      <c r="D352" s="5"/>
      <c r="E352" s="1"/>
      <c r="F352" s="1"/>
      <c r="G352" s="1"/>
      <c r="X352">
        <f t="shared" si="5"/>
        <v>0</v>
      </c>
    </row>
    <row r="353" spans="1:24" ht="15.75" customHeight="1" x14ac:dyDescent="0.35">
      <c r="A353" s="1"/>
      <c r="B353" s="1"/>
      <c r="C353" s="2"/>
      <c r="D353" s="5"/>
      <c r="E353" s="1"/>
      <c r="F353" s="1"/>
      <c r="G353" s="1"/>
      <c r="X353">
        <f t="shared" si="5"/>
        <v>0</v>
      </c>
    </row>
    <row r="354" spans="1:24" ht="15.75" customHeight="1" x14ac:dyDescent="0.35">
      <c r="A354" s="1"/>
      <c r="B354" s="1"/>
      <c r="C354" s="2"/>
      <c r="D354" s="5"/>
      <c r="E354" s="1"/>
      <c r="F354" s="1"/>
      <c r="G354" s="1"/>
      <c r="X354">
        <f t="shared" si="5"/>
        <v>0</v>
      </c>
    </row>
    <row r="355" spans="1:24" ht="15.75" customHeight="1" x14ac:dyDescent="0.35">
      <c r="A355" s="1"/>
      <c r="B355" s="1"/>
      <c r="C355" s="2"/>
      <c r="D355" s="5"/>
      <c r="E355" s="1"/>
      <c r="F355" s="1"/>
      <c r="G355" s="1"/>
      <c r="X355">
        <f t="shared" si="5"/>
        <v>0</v>
      </c>
    </row>
    <row r="356" spans="1:24" ht="15.75" customHeight="1" x14ac:dyDescent="0.35">
      <c r="A356" s="1"/>
      <c r="B356" s="1"/>
      <c r="C356" s="2"/>
      <c r="D356" s="5"/>
      <c r="E356" s="1"/>
      <c r="F356" s="1"/>
      <c r="G356" s="1"/>
      <c r="X356">
        <f t="shared" si="5"/>
        <v>0</v>
      </c>
    </row>
    <row r="357" spans="1:24" ht="15.75" customHeight="1" x14ac:dyDescent="0.35">
      <c r="A357" s="1"/>
      <c r="B357" s="1"/>
      <c r="C357" s="2"/>
      <c r="D357" s="5"/>
      <c r="E357" s="1"/>
      <c r="F357" s="1"/>
      <c r="G357" s="1"/>
      <c r="X357">
        <f t="shared" si="5"/>
        <v>0</v>
      </c>
    </row>
    <row r="358" spans="1:24" ht="15.75" customHeight="1" x14ac:dyDescent="0.35">
      <c r="A358" s="1"/>
      <c r="B358" s="1"/>
      <c r="C358" s="2"/>
      <c r="D358" s="5"/>
      <c r="E358" s="1"/>
      <c r="F358" s="1"/>
      <c r="G358" s="1"/>
      <c r="X358">
        <f t="shared" si="5"/>
        <v>0</v>
      </c>
    </row>
    <row r="359" spans="1:24" ht="15.75" customHeight="1" x14ac:dyDescent="0.35">
      <c r="A359" s="1"/>
      <c r="B359" s="1"/>
      <c r="C359" s="2"/>
      <c r="D359" s="5"/>
      <c r="E359" s="1"/>
      <c r="F359" s="1"/>
      <c r="G359" s="1"/>
      <c r="X359">
        <f t="shared" si="5"/>
        <v>0</v>
      </c>
    </row>
    <row r="360" spans="1:24" ht="15.75" customHeight="1" x14ac:dyDescent="0.35">
      <c r="A360" s="1"/>
      <c r="B360" s="1"/>
      <c r="C360" s="2"/>
      <c r="D360" s="5"/>
      <c r="E360" s="1"/>
      <c r="F360" s="1"/>
      <c r="G360" s="1"/>
      <c r="X360">
        <f t="shared" si="5"/>
        <v>0</v>
      </c>
    </row>
    <row r="361" spans="1:24" ht="15.75" customHeight="1" x14ac:dyDescent="0.35">
      <c r="A361" s="1"/>
      <c r="B361" s="1"/>
      <c r="C361" s="2"/>
      <c r="D361" s="5"/>
      <c r="E361" s="1"/>
      <c r="F361" s="1"/>
      <c r="G361" s="1"/>
      <c r="X361">
        <f t="shared" si="5"/>
        <v>0</v>
      </c>
    </row>
    <row r="362" spans="1:24" ht="15.75" customHeight="1" x14ac:dyDescent="0.35">
      <c r="A362" s="1"/>
      <c r="B362" s="1"/>
      <c r="C362" s="2"/>
      <c r="D362" s="5"/>
      <c r="E362" s="1"/>
      <c r="F362" s="1"/>
      <c r="G362" s="1"/>
      <c r="X362">
        <f t="shared" si="5"/>
        <v>0</v>
      </c>
    </row>
    <row r="363" spans="1:24" ht="15.75" customHeight="1" x14ac:dyDescent="0.35">
      <c r="A363" s="1"/>
      <c r="B363" s="1"/>
      <c r="C363" s="2"/>
      <c r="D363" s="5"/>
      <c r="E363" s="1"/>
      <c r="F363" s="1"/>
      <c r="G363" s="1"/>
      <c r="X363">
        <f t="shared" si="5"/>
        <v>0</v>
      </c>
    </row>
    <row r="364" spans="1:24" ht="15.75" customHeight="1" x14ac:dyDescent="0.35">
      <c r="A364" s="1"/>
      <c r="B364" s="1"/>
      <c r="C364" s="2"/>
      <c r="D364" s="5"/>
      <c r="E364" s="1"/>
      <c r="F364" s="1"/>
      <c r="G364" s="1"/>
      <c r="X364">
        <f t="shared" si="5"/>
        <v>0</v>
      </c>
    </row>
    <row r="365" spans="1:24" ht="15.75" customHeight="1" x14ac:dyDescent="0.35">
      <c r="A365" s="1"/>
      <c r="B365" s="1"/>
      <c r="C365" s="2"/>
      <c r="D365" s="5"/>
      <c r="E365" s="1"/>
      <c r="F365" s="1"/>
      <c r="G365" s="1"/>
      <c r="X365">
        <f t="shared" si="5"/>
        <v>0</v>
      </c>
    </row>
    <row r="366" spans="1:24" ht="15.75" customHeight="1" x14ac:dyDescent="0.35">
      <c r="A366" s="1"/>
      <c r="B366" s="1"/>
      <c r="C366" s="2"/>
      <c r="D366" s="5"/>
      <c r="E366" s="1"/>
      <c r="F366" s="1"/>
      <c r="G366" s="1"/>
      <c r="X366">
        <f t="shared" si="5"/>
        <v>0</v>
      </c>
    </row>
    <row r="367" spans="1:24" ht="15.75" customHeight="1" x14ac:dyDescent="0.35">
      <c r="A367" s="1"/>
      <c r="B367" s="1"/>
      <c r="C367" s="2"/>
      <c r="D367" s="5"/>
      <c r="E367" s="1"/>
      <c r="F367" s="1"/>
      <c r="G367" s="1"/>
      <c r="X367">
        <f t="shared" si="5"/>
        <v>0</v>
      </c>
    </row>
    <row r="368" spans="1:24" ht="15.75" customHeight="1" x14ac:dyDescent="0.35">
      <c r="A368" s="1"/>
      <c r="B368" s="1"/>
      <c r="C368" s="2"/>
      <c r="D368" s="5"/>
      <c r="E368" s="1"/>
      <c r="F368" s="1"/>
      <c r="G368" s="1"/>
      <c r="X368">
        <f t="shared" si="5"/>
        <v>0</v>
      </c>
    </row>
    <row r="369" spans="1:24" ht="15.75" customHeight="1" x14ac:dyDescent="0.35">
      <c r="A369" s="1"/>
      <c r="B369" s="1"/>
      <c r="C369" s="2"/>
      <c r="D369" s="5"/>
      <c r="E369" s="1"/>
      <c r="F369" s="1"/>
      <c r="G369" s="1"/>
      <c r="X369">
        <f t="shared" si="5"/>
        <v>0</v>
      </c>
    </row>
    <row r="370" spans="1:24" ht="15.75" customHeight="1" x14ac:dyDescent="0.35">
      <c r="A370" s="1"/>
      <c r="B370" s="1"/>
      <c r="C370" s="2"/>
      <c r="D370" s="5"/>
      <c r="E370" s="1"/>
      <c r="F370" s="1"/>
      <c r="G370" s="1"/>
      <c r="X370">
        <f t="shared" si="5"/>
        <v>0</v>
      </c>
    </row>
    <row r="371" spans="1:24" ht="15.75" customHeight="1" x14ac:dyDescent="0.35">
      <c r="A371" s="1"/>
      <c r="B371" s="1"/>
      <c r="C371" s="2"/>
      <c r="D371" s="5"/>
      <c r="E371" s="1"/>
      <c r="F371" s="1"/>
      <c r="G371" s="1"/>
      <c r="X371">
        <f t="shared" si="5"/>
        <v>0</v>
      </c>
    </row>
    <row r="372" spans="1:24" ht="15.75" customHeight="1" x14ac:dyDescent="0.35">
      <c r="A372" s="1"/>
      <c r="B372" s="1"/>
      <c r="C372" s="2"/>
      <c r="D372" s="5"/>
      <c r="E372" s="1"/>
      <c r="F372" s="1"/>
      <c r="G372" s="1"/>
      <c r="X372">
        <f t="shared" si="5"/>
        <v>0</v>
      </c>
    </row>
    <row r="373" spans="1:24" ht="15.75" customHeight="1" x14ac:dyDescent="0.35">
      <c r="A373" s="1"/>
      <c r="B373" s="1"/>
      <c r="C373" s="2"/>
      <c r="D373" s="5"/>
      <c r="E373" s="1"/>
      <c r="F373" s="1"/>
      <c r="G373" s="1"/>
      <c r="X373">
        <f t="shared" si="5"/>
        <v>0</v>
      </c>
    </row>
    <row r="374" spans="1:24" ht="15.75" customHeight="1" x14ac:dyDescent="0.35">
      <c r="A374" s="1"/>
      <c r="B374" s="1"/>
      <c r="C374" s="2"/>
      <c r="D374" s="5"/>
      <c r="E374" s="1"/>
      <c r="F374" s="1"/>
      <c r="G374" s="1"/>
      <c r="X374">
        <f t="shared" si="5"/>
        <v>0</v>
      </c>
    </row>
    <row r="375" spans="1:24" ht="15.75" customHeight="1" x14ac:dyDescent="0.35">
      <c r="A375" s="1"/>
      <c r="B375" s="1"/>
      <c r="C375" s="2"/>
      <c r="D375" s="5"/>
      <c r="E375" s="1"/>
      <c r="F375" s="1"/>
      <c r="G375" s="1"/>
      <c r="X375">
        <f t="shared" si="5"/>
        <v>0</v>
      </c>
    </row>
    <row r="376" spans="1:24" ht="15.75" customHeight="1" x14ac:dyDescent="0.35">
      <c r="A376" s="1"/>
      <c r="B376" s="1"/>
      <c r="C376" s="2"/>
      <c r="D376" s="5"/>
      <c r="E376" s="1"/>
      <c r="F376" s="1"/>
      <c r="G376" s="1"/>
      <c r="X376">
        <f t="shared" si="5"/>
        <v>0</v>
      </c>
    </row>
    <row r="377" spans="1:24" ht="15.75" customHeight="1" x14ac:dyDescent="0.35">
      <c r="A377" s="1"/>
      <c r="B377" s="1"/>
      <c r="C377" s="2"/>
      <c r="D377" s="5"/>
      <c r="E377" s="1"/>
      <c r="F377" s="1"/>
      <c r="G377" s="1"/>
      <c r="X377">
        <f t="shared" si="5"/>
        <v>0</v>
      </c>
    </row>
    <row r="378" spans="1:24" ht="15.75" customHeight="1" x14ac:dyDescent="0.35">
      <c r="A378" s="1"/>
      <c r="B378" s="1"/>
      <c r="C378" s="2"/>
      <c r="D378" s="5"/>
      <c r="E378" s="1"/>
      <c r="F378" s="1"/>
      <c r="G378" s="1"/>
      <c r="X378">
        <f t="shared" si="5"/>
        <v>0</v>
      </c>
    </row>
    <row r="379" spans="1:24" ht="15.75" customHeight="1" x14ac:dyDescent="0.35">
      <c r="A379" s="1"/>
      <c r="B379" s="1"/>
      <c r="C379" s="2"/>
      <c r="D379" s="5"/>
      <c r="E379" s="1"/>
      <c r="F379" s="1"/>
      <c r="G379" s="1"/>
      <c r="X379">
        <f t="shared" si="5"/>
        <v>0</v>
      </c>
    </row>
    <row r="380" spans="1:24" ht="15.75" customHeight="1" x14ac:dyDescent="0.35">
      <c r="A380" s="1"/>
      <c r="B380" s="1"/>
      <c r="C380" s="2"/>
      <c r="D380" s="5"/>
      <c r="E380" s="1"/>
      <c r="F380" s="1"/>
      <c r="G380" s="1"/>
      <c r="X380">
        <f t="shared" si="5"/>
        <v>0</v>
      </c>
    </row>
    <row r="381" spans="1:24" ht="15.75" customHeight="1" x14ac:dyDescent="0.35">
      <c r="A381" s="1"/>
      <c r="B381" s="1"/>
      <c r="C381" s="2"/>
      <c r="D381" s="5"/>
      <c r="E381" s="1"/>
      <c r="F381" s="1"/>
      <c r="G381" s="1"/>
      <c r="X381">
        <f t="shared" si="5"/>
        <v>0</v>
      </c>
    </row>
    <row r="382" spans="1:24" ht="15.75" customHeight="1" x14ac:dyDescent="0.35">
      <c r="A382" s="1"/>
      <c r="B382" s="1"/>
      <c r="C382" s="2"/>
      <c r="D382" s="5"/>
      <c r="E382" s="1"/>
      <c r="F382" s="1"/>
      <c r="G382" s="1"/>
      <c r="X382">
        <f t="shared" si="5"/>
        <v>0</v>
      </c>
    </row>
    <row r="383" spans="1:24" ht="15.75" customHeight="1" x14ac:dyDescent="0.35">
      <c r="A383" s="1"/>
      <c r="B383" s="1"/>
      <c r="C383" s="2"/>
      <c r="D383" s="5"/>
      <c r="E383" s="1"/>
      <c r="F383" s="1"/>
      <c r="G383" s="1"/>
      <c r="X383">
        <f t="shared" si="5"/>
        <v>0</v>
      </c>
    </row>
    <row r="384" spans="1:24" ht="15.75" customHeight="1" x14ac:dyDescent="0.35">
      <c r="A384" s="1"/>
      <c r="B384" s="1"/>
      <c r="C384" s="2"/>
      <c r="D384" s="5"/>
      <c r="E384" s="1"/>
      <c r="F384" s="1"/>
      <c r="G384" s="1"/>
      <c r="X384">
        <f t="shared" si="5"/>
        <v>0</v>
      </c>
    </row>
    <row r="385" spans="1:24" ht="15.75" customHeight="1" x14ac:dyDescent="0.35">
      <c r="A385" s="1"/>
      <c r="B385" s="1"/>
      <c r="C385" s="2"/>
      <c r="D385" s="5"/>
      <c r="E385" s="1"/>
      <c r="F385" s="1"/>
      <c r="G385" s="1"/>
      <c r="X385">
        <f t="shared" si="5"/>
        <v>0</v>
      </c>
    </row>
    <row r="386" spans="1:24" ht="15.75" customHeight="1" x14ac:dyDescent="0.35">
      <c r="A386" s="1"/>
      <c r="B386" s="1"/>
      <c r="C386" s="2"/>
      <c r="D386" s="5"/>
      <c r="E386" s="1"/>
      <c r="F386" s="1"/>
      <c r="G386" s="1"/>
      <c r="X386">
        <f t="shared" si="5"/>
        <v>0</v>
      </c>
    </row>
    <row r="387" spans="1:24" ht="15.75" customHeight="1" x14ac:dyDescent="0.35">
      <c r="A387" s="1"/>
      <c r="B387" s="1"/>
      <c r="C387" s="2"/>
      <c r="D387" s="5"/>
      <c r="E387" s="1"/>
      <c r="F387" s="1"/>
      <c r="G387" s="1"/>
      <c r="X387">
        <f t="shared" si="5"/>
        <v>0</v>
      </c>
    </row>
    <row r="388" spans="1:24" ht="15.75" customHeight="1" x14ac:dyDescent="0.35">
      <c r="A388" s="1"/>
      <c r="B388" s="1"/>
      <c r="C388" s="2"/>
      <c r="D388" s="5"/>
      <c r="E388" s="1"/>
      <c r="F388" s="1"/>
      <c r="G388" s="1"/>
      <c r="X388">
        <f t="shared" si="5"/>
        <v>0</v>
      </c>
    </row>
    <row r="389" spans="1:24" ht="15.75" customHeight="1" x14ac:dyDescent="0.35">
      <c r="A389" s="1"/>
      <c r="B389" s="1"/>
      <c r="C389" s="2"/>
      <c r="D389" s="5"/>
      <c r="E389" s="1"/>
      <c r="F389" s="1"/>
      <c r="G389" s="1"/>
      <c r="X389">
        <f t="shared" si="5"/>
        <v>0</v>
      </c>
    </row>
    <row r="390" spans="1:24" ht="15.75" customHeight="1" x14ac:dyDescent="0.35">
      <c r="A390" s="1"/>
      <c r="B390" s="1"/>
      <c r="C390" s="2"/>
      <c r="D390" s="5"/>
      <c r="E390" s="1"/>
      <c r="F390" s="1"/>
      <c r="G390" s="1"/>
      <c r="X390">
        <f t="shared" si="5"/>
        <v>0</v>
      </c>
    </row>
    <row r="391" spans="1:24" ht="15.75" customHeight="1" x14ac:dyDescent="0.35">
      <c r="A391" s="1"/>
      <c r="B391" s="1"/>
      <c r="C391" s="2"/>
      <c r="D391" s="5"/>
      <c r="E391" s="1"/>
      <c r="F391" s="1"/>
      <c r="G391" s="1"/>
      <c r="X391">
        <f t="shared" si="5"/>
        <v>0</v>
      </c>
    </row>
    <row r="392" spans="1:24" ht="15.75" customHeight="1" x14ac:dyDescent="0.35">
      <c r="A392" s="1"/>
      <c r="B392" s="1"/>
      <c r="C392" s="2"/>
      <c r="D392" s="5"/>
      <c r="E392" s="1"/>
      <c r="F392" s="1"/>
      <c r="G392" s="1"/>
      <c r="X392">
        <f t="shared" si="5"/>
        <v>0</v>
      </c>
    </row>
    <row r="393" spans="1:24" ht="15.75" customHeight="1" x14ac:dyDescent="0.35">
      <c r="A393" s="1"/>
      <c r="B393" s="1"/>
      <c r="C393" s="2"/>
      <c r="D393" s="5"/>
      <c r="E393" s="1"/>
      <c r="F393" s="1"/>
      <c r="G393" s="1"/>
      <c r="X393">
        <f t="shared" si="5"/>
        <v>0</v>
      </c>
    </row>
    <row r="394" spans="1:24" ht="15.75" customHeight="1" x14ac:dyDescent="0.35">
      <c r="A394" s="1"/>
      <c r="B394" s="1"/>
      <c r="C394" s="2"/>
      <c r="D394" s="5"/>
      <c r="E394" s="1"/>
      <c r="F394" s="1"/>
      <c r="G394" s="1"/>
      <c r="X394">
        <f t="shared" ref="X394:X429" si="6">A394</f>
        <v>0</v>
      </c>
    </row>
    <row r="395" spans="1:24" ht="15.75" customHeight="1" x14ac:dyDescent="0.35">
      <c r="A395" s="1"/>
      <c r="B395" s="1"/>
      <c r="C395" s="2"/>
      <c r="D395" s="5"/>
      <c r="E395" s="1"/>
      <c r="F395" s="1"/>
      <c r="G395" s="1"/>
      <c r="X395">
        <f t="shared" si="6"/>
        <v>0</v>
      </c>
    </row>
    <row r="396" spans="1:24" ht="15.75" customHeight="1" x14ac:dyDescent="0.35">
      <c r="A396" s="1"/>
      <c r="B396" s="1"/>
      <c r="C396" s="2"/>
      <c r="D396" s="5"/>
      <c r="E396" s="1"/>
      <c r="F396" s="1"/>
      <c r="G396" s="1"/>
      <c r="X396">
        <f t="shared" si="6"/>
        <v>0</v>
      </c>
    </row>
    <row r="397" spans="1:24" ht="15.75" customHeight="1" x14ac:dyDescent="0.35">
      <c r="A397" s="1"/>
      <c r="B397" s="1"/>
      <c r="C397" s="2"/>
      <c r="D397" s="5"/>
      <c r="E397" s="1"/>
      <c r="F397" s="1"/>
      <c r="G397" s="1"/>
      <c r="X397">
        <f t="shared" si="6"/>
        <v>0</v>
      </c>
    </row>
    <row r="398" spans="1:24" ht="15.75" customHeight="1" x14ac:dyDescent="0.35">
      <c r="A398" s="1"/>
      <c r="B398" s="1"/>
      <c r="C398" s="2"/>
      <c r="D398" s="5"/>
      <c r="E398" s="1"/>
      <c r="F398" s="1"/>
      <c r="G398" s="1"/>
      <c r="X398">
        <f t="shared" si="6"/>
        <v>0</v>
      </c>
    </row>
    <row r="399" spans="1:24" ht="15.75" customHeight="1" x14ac:dyDescent="0.35">
      <c r="A399" s="1"/>
      <c r="B399" s="1"/>
      <c r="C399" s="2"/>
      <c r="D399" s="5"/>
      <c r="E399" s="1"/>
      <c r="F399" s="1"/>
      <c r="G399" s="1"/>
      <c r="X399">
        <f t="shared" si="6"/>
        <v>0</v>
      </c>
    </row>
    <row r="400" spans="1:24" ht="15.75" customHeight="1" x14ac:dyDescent="0.35">
      <c r="A400" s="1"/>
      <c r="B400" s="1"/>
      <c r="C400" s="2"/>
      <c r="D400" s="5"/>
      <c r="E400" s="1"/>
      <c r="F400" s="1"/>
      <c r="G400" s="1"/>
      <c r="X400">
        <f t="shared" si="6"/>
        <v>0</v>
      </c>
    </row>
    <row r="401" spans="1:24" ht="15.75" customHeight="1" x14ac:dyDescent="0.35">
      <c r="A401" s="1"/>
      <c r="B401" s="1"/>
      <c r="C401" s="2"/>
      <c r="D401" s="5"/>
      <c r="E401" s="1"/>
      <c r="F401" s="1"/>
      <c r="G401" s="1"/>
      <c r="X401">
        <f t="shared" si="6"/>
        <v>0</v>
      </c>
    </row>
    <row r="402" spans="1:24" ht="15.75" customHeight="1" x14ac:dyDescent="0.35">
      <c r="A402" s="1"/>
      <c r="B402" s="1"/>
      <c r="C402" s="2"/>
      <c r="D402" s="5"/>
      <c r="E402" s="1"/>
      <c r="F402" s="1"/>
      <c r="G402" s="1"/>
      <c r="X402">
        <f t="shared" si="6"/>
        <v>0</v>
      </c>
    </row>
    <row r="403" spans="1:24" ht="15.75" customHeight="1" x14ac:dyDescent="0.35">
      <c r="A403" s="1"/>
      <c r="B403" s="1"/>
      <c r="C403" s="2"/>
      <c r="D403" s="5"/>
      <c r="E403" s="1"/>
      <c r="F403" s="1"/>
      <c r="G403" s="1"/>
      <c r="X403">
        <f t="shared" si="6"/>
        <v>0</v>
      </c>
    </row>
    <row r="404" spans="1:24" ht="15.75" customHeight="1" x14ac:dyDescent="0.35">
      <c r="A404" s="1"/>
      <c r="B404" s="1"/>
      <c r="C404" s="2"/>
      <c r="D404" s="5"/>
      <c r="E404" s="1"/>
      <c r="F404" s="1"/>
      <c r="G404" s="1"/>
      <c r="X404">
        <f t="shared" si="6"/>
        <v>0</v>
      </c>
    </row>
    <row r="405" spans="1:24" ht="15.75" customHeight="1" x14ac:dyDescent="0.35">
      <c r="A405" s="1"/>
      <c r="B405" s="1"/>
      <c r="C405" s="2"/>
      <c r="D405" s="5"/>
      <c r="E405" s="1"/>
      <c r="F405" s="1"/>
      <c r="G405" s="1"/>
      <c r="X405">
        <f t="shared" si="6"/>
        <v>0</v>
      </c>
    </row>
    <row r="406" spans="1:24" ht="15.75" customHeight="1" x14ac:dyDescent="0.35">
      <c r="A406" s="1"/>
      <c r="B406" s="1"/>
      <c r="C406" s="2"/>
      <c r="D406" s="5"/>
      <c r="E406" s="1"/>
      <c r="F406" s="1"/>
      <c r="G406" s="1"/>
      <c r="X406">
        <f t="shared" si="6"/>
        <v>0</v>
      </c>
    </row>
    <row r="407" spans="1:24" ht="15.75" customHeight="1" x14ac:dyDescent="0.35">
      <c r="A407" s="1"/>
      <c r="B407" s="1"/>
      <c r="C407" s="2"/>
      <c r="D407" s="5"/>
      <c r="E407" s="1"/>
      <c r="F407" s="1"/>
      <c r="G407" s="1"/>
      <c r="X407">
        <f t="shared" si="6"/>
        <v>0</v>
      </c>
    </row>
    <row r="408" spans="1:24" ht="15.75" customHeight="1" x14ac:dyDescent="0.35">
      <c r="A408" s="1"/>
      <c r="B408" s="1"/>
      <c r="C408" s="2"/>
      <c r="D408" s="5"/>
      <c r="E408" s="1"/>
      <c r="F408" s="1"/>
      <c r="G408" s="1"/>
      <c r="X408">
        <f t="shared" si="6"/>
        <v>0</v>
      </c>
    </row>
    <row r="409" spans="1:24" ht="15.75" customHeight="1" x14ac:dyDescent="0.35">
      <c r="A409" s="1"/>
      <c r="B409" s="1"/>
      <c r="C409" s="2"/>
      <c r="D409" s="5"/>
      <c r="E409" s="1"/>
      <c r="F409" s="1"/>
      <c r="G409" s="1"/>
      <c r="X409">
        <f t="shared" si="6"/>
        <v>0</v>
      </c>
    </row>
    <row r="410" spans="1:24" ht="15.75" customHeight="1" x14ac:dyDescent="0.35">
      <c r="A410" s="1"/>
      <c r="B410" s="1"/>
      <c r="C410" s="2"/>
      <c r="D410" s="5"/>
      <c r="E410" s="1"/>
      <c r="F410" s="1"/>
      <c r="G410" s="1"/>
      <c r="X410">
        <f t="shared" si="6"/>
        <v>0</v>
      </c>
    </row>
    <row r="411" spans="1:24" ht="15.75" customHeight="1" x14ac:dyDescent="0.35">
      <c r="A411" s="1"/>
      <c r="B411" s="1"/>
      <c r="C411" s="2"/>
      <c r="D411" s="5"/>
      <c r="E411" s="1"/>
      <c r="F411" s="1"/>
      <c r="G411" s="1"/>
      <c r="X411">
        <f t="shared" si="6"/>
        <v>0</v>
      </c>
    </row>
    <row r="412" spans="1:24" ht="15.75" customHeight="1" x14ac:dyDescent="0.35">
      <c r="A412" s="1"/>
      <c r="B412" s="1"/>
      <c r="C412" s="2"/>
      <c r="D412" s="5"/>
      <c r="E412" s="1"/>
      <c r="F412" s="1"/>
      <c r="G412" s="1"/>
      <c r="X412">
        <f t="shared" si="6"/>
        <v>0</v>
      </c>
    </row>
    <row r="413" spans="1:24" ht="15.75" customHeight="1" x14ac:dyDescent="0.35">
      <c r="A413" s="1"/>
      <c r="B413" s="1"/>
      <c r="C413" s="2"/>
      <c r="D413" s="5"/>
      <c r="E413" s="1"/>
      <c r="F413" s="1"/>
      <c r="G413" s="1"/>
      <c r="X413">
        <f t="shared" si="6"/>
        <v>0</v>
      </c>
    </row>
    <row r="414" spans="1:24" ht="15.75" customHeight="1" x14ac:dyDescent="0.35">
      <c r="A414" s="1"/>
      <c r="B414" s="1"/>
      <c r="C414" s="2"/>
      <c r="D414" s="5"/>
      <c r="E414" s="1"/>
      <c r="F414" s="1"/>
      <c r="G414" s="1"/>
      <c r="X414">
        <f t="shared" si="6"/>
        <v>0</v>
      </c>
    </row>
    <row r="415" spans="1:24" ht="15.75" customHeight="1" x14ac:dyDescent="0.35">
      <c r="A415" s="1"/>
      <c r="B415" s="1"/>
      <c r="C415" s="2"/>
      <c r="D415" s="5"/>
      <c r="E415" s="1"/>
      <c r="F415" s="1"/>
      <c r="G415" s="1"/>
      <c r="X415">
        <f t="shared" si="6"/>
        <v>0</v>
      </c>
    </row>
    <row r="416" spans="1:24" ht="15.75" customHeight="1" x14ac:dyDescent="0.35">
      <c r="A416" s="1"/>
      <c r="B416" s="1"/>
      <c r="C416" s="2"/>
      <c r="D416" s="5"/>
      <c r="E416" s="1"/>
      <c r="F416" s="1"/>
      <c r="G416" s="1"/>
      <c r="X416">
        <f t="shared" si="6"/>
        <v>0</v>
      </c>
    </row>
    <row r="417" spans="1:24" ht="15.75" customHeight="1" x14ac:dyDescent="0.35">
      <c r="A417" s="1"/>
      <c r="B417" s="1"/>
      <c r="C417" s="2"/>
      <c r="D417" s="5"/>
      <c r="E417" s="1"/>
      <c r="F417" s="1"/>
      <c r="G417" s="1"/>
      <c r="X417">
        <f t="shared" si="6"/>
        <v>0</v>
      </c>
    </row>
    <row r="418" spans="1:24" ht="15.75" customHeight="1" x14ac:dyDescent="0.35">
      <c r="A418" s="1"/>
      <c r="B418" s="1"/>
      <c r="C418" s="2"/>
      <c r="D418" s="5"/>
      <c r="E418" s="1"/>
      <c r="F418" s="1"/>
      <c r="G418" s="1"/>
      <c r="X418">
        <f t="shared" si="6"/>
        <v>0</v>
      </c>
    </row>
    <row r="419" spans="1:24" ht="15.75" customHeight="1" x14ac:dyDescent="0.35">
      <c r="A419" s="1"/>
      <c r="B419" s="1"/>
      <c r="C419" s="2"/>
      <c r="D419" s="5"/>
      <c r="E419" s="1"/>
      <c r="F419" s="1"/>
      <c r="G419" s="1"/>
      <c r="X419">
        <f t="shared" si="6"/>
        <v>0</v>
      </c>
    </row>
    <row r="420" spans="1:24" ht="15.75" customHeight="1" x14ac:dyDescent="0.35">
      <c r="A420" s="1"/>
      <c r="B420" s="1"/>
      <c r="C420" s="2"/>
      <c r="D420" s="5"/>
      <c r="E420" s="1"/>
      <c r="F420" s="1"/>
      <c r="G420" s="1"/>
      <c r="X420">
        <f t="shared" si="6"/>
        <v>0</v>
      </c>
    </row>
    <row r="421" spans="1:24" ht="15.75" customHeight="1" x14ac:dyDescent="0.35">
      <c r="A421" s="1"/>
      <c r="B421" s="1"/>
      <c r="C421" s="2"/>
      <c r="D421" s="5"/>
      <c r="E421" s="1"/>
      <c r="F421" s="1"/>
      <c r="G421" s="1"/>
      <c r="X421">
        <f t="shared" si="6"/>
        <v>0</v>
      </c>
    </row>
    <row r="422" spans="1:24" ht="15.75" customHeight="1" x14ac:dyDescent="0.35">
      <c r="A422" s="1"/>
      <c r="B422" s="1"/>
      <c r="C422" s="2"/>
      <c r="D422" s="5"/>
      <c r="E422" s="1"/>
      <c r="F422" s="1"/>
      <c r="G422" s="1"/>
      <c r="X422">
        <f t="shared" si="6"/>
        <v>0</v>
      </c>
    </row>
    <row r="423" spans="1:24" ht="15.75" customHeight="1" x14ac:dyDescent="0.35">
      <c r="A423" s="1"/>
      <c r="B423" s="1"/>
      <c r="C423" s="2"/>
      <c r="D423" s="5"/>
      <c r="E423" s="1"/>
      <c r="F423" s="1"/>
      <c r="G423" s="1"/>
      <c r="X423">
        <f t="shared" si="6"/>
        <v>0</v>
      </c>
    </row>
    <row r="424" spans="1:24" ht="15.75" customHeight="1" x14ac:dyDescent="0.35">
      <c r="A424" s="1"/>
      <c r="B424" s="1"/>
      <c r="C424" s="2"/>
      <c r="D424" s="5"/>
      <c r="E424" s="1"/>
      <c r="F424" s="1"/>
      <c r="G424" s="1"/>
      <c r="X424">
        <f t="shared" si="6"/>
        <v>0</v>
      </c>
    </row>
    <row r="425" spans="1:24" ht="15.75" customHeight="1" x14ac:dyDescent="0.35">
      <c r="A425" s="1"/>
      <c r="B425" s="1"/>
      <c r="C425" s="2"/>
      <c r="D425" s="5"/>
      <c r="E425" s="1"/>
      <c r="F425" s="1"/>
      <c r="G425" s="1"/>
      <c r="X425">
        <f t="shared" si="6"/>
        <v>0</v>
      </c>
    </row>
    <row r="426" spans="1:24" ht="15.75" customHeight="1" x14ac:dyDescent="0.35">
      <c r="A426" s="1"/>
      <c r="B426" s="1"/>
      <c r="C426" s="2"/>
      <c r="D426" s="5"/>
      <c r="E426" s="1"/>
      <c r="F426" s="1"/>
      <c r="G426" s="1"/>
      <c r="X426">
        <f t="shared" si="6"/>
        <v>0</v>
      </c>
    </row>
    <row r="427" spans="1:24" ht="15.75" customHeight="1" x14ac:dyDescent="0.35">
      <c r="A427" s="1"/>
      <c r="B427" s="1"/>
      <c r="C427" s="2"/>
      <c r="D427" s="5"/>
      <c r="E427" s="1"/>
      <c r="F427" s="1"/>
      <c r="G427" s="1"/>
      <c r="X427">
        <f t="shared" si="6"/>
        <v>0</v>
      </c>
    </row>
    <row r="428" spans="1:24" ht="15.75" customHeight="1" x14ac:dyDescent="0.35">
      <c r="A428" s="1"/>
      <c r="B428" s="1"/>
      <c r="C428" s="2"/>
      <c r="D428" s="5"/>
      <c r="E428" s="1"/>
      <c r="F428" s="1"/>
      <c r="G428" s="1"/>
      <c r="X428">
        <f t="shared" si="6"/>
        <v>0</v>
      </c>
    </row>
    <row r="429" spans="1:24" ht="15.75" customHeight="1" x14ac:dyDescent="0.35">
      <c r="A429" s="1"/>
      <c r="B429" s="1"/>
      <c r="C429" s="2"/>
      <c r="D429" s="5"/>
      <c r="E429" s="1"/>
      <c r="F429" s="1"/>
      <c r="G429" s="1"/>
      <c r="X429">
        <f t="shared" si="6"/>
        <v>0</v>
      </c>
    </row>
    <row r="430" spans="1:24" ht="15.75" customHeight="1" x14ac:dyDescent="0.35">
      <c r="A430" s="1"/>
      <c r="B430" s="1"/>
      <c r="C430" s="2"/>
      <c r="D430" s="5"/>
      <c r="E430" s="1"/>
      <c r="F430" s="1"/>
      <c r="G430" s="1"/>
    </row>
    <row r="431" spans="1:24" ht="15.75" customHeight="1" x14ac:dyDescent="0.35">
      <c r="A431" s="1"/>
      <c r="B431" s="1"/>
      <c r="C431" s="2"/>
      <c r="D431" s="5"/>
      <c r="E431" s="1"/>
      <c r="F431" s="1"/>
      <c r="G431" s="1"/>
    </row>
    <row r="432" spans="1:24" ht="15.75" customHeight="1" x14ac:dyDescent="0.35">
      <c r="A432" s="1"/>
      <c r="B432" s="1"/>
      <c r="C432" s="2"/>
      <c r="D432" s="5"/>
      <c r="E432" s="1"/>
      <c r="F432" s="1"/>
      <c r="G432" s="1"/>
    </row>
    <row r="433" spans="1:7" ht="15.75" customHeight="1" x14ac:dyDescent="0.35">
      <c r="A433" s="1"/>
      <c r="B433" s="1"/>
      <c r="C433" s="2"/>
      <c r="D433" s="5"/>
      <c r="E433" s="1"/>
      <c r="F433" s="1"/>
      <c r="G433" s="1"/>
    </row>
    <row r="434" spans="1:7" ht="15.75" customHeight="1" x14ac:dyDescent="0.35">
      <c r="A434" s="1"/>
      <c r="B434" s="1"/>
      <c r="C434" s="2"/>
      <c r="D434" s="5"/>
      <c r="E434" s="1"/>
      <c r="F434" s="1"/>
      <c r="G434" s="1"/>
    </row>
    <row r="435" spans="1:7" ht="15.75" customHeight="1" x14ac:dyDescent="0.35">
      <c r="A435" s="1"/>
      <c r="B435" s="1"/>
      <c r="C435" s="2"/>
      <c r="D435" s="5"/>
      <c r="E435" s="1"/>
      <c r="F435" s="1"/>
      <c r="G435" s="1"/>
    </row>
    <row r="436" spans="1:7" ht="15.75" customHeight="1" x14ac:dyDescent="0.35">
      <c r="A436" s="1"/>
      <c r="B436" s="1"/>
      <c r="C436" s="2"/>
      <c r="D436" s="5"/>
      <c r="E436" s="1"/>
      <c r="F436" s="1"/>
      <c r="G436" s="1"/>
    </row>
    <row r="437" spans="1:7" ht="15.75" customHeight="1" x14ac:dyDescent="0.35">
      <c r="A437" s="1"/>
      <c r="B437" s="1"/>
      <c r="C437" s="2"/>
      <c r="D437" s="5"/>
      <c r="E437" s="1"/>
      <c r="F437" s="1"/>
      <c r="G437" s="1"/>
    </row>
    <row r="438" spans="1:7" ht="15.75" customHeight="1" x14ac:dyDescent="0.35">
      <c r="A438" s="1"/>
      <c r="B438" s="1"/>
      <c r="C438" s="2"/>
      <c r="D438" s="5"/>
      <c r="E438" s="1"/>
      <c r="F438" s="1"/>
      <c r="G438" s="1"/>
    </row>
    <row r="439" spans="1:7" ht="15.75" customHeight="1" x14ac:dyDescent="0.35">
      <c r="A439" s="1"/>
      <c r="B439" s="1"/>
      <c r="C439" s="2"/>
      <c r="D439" s="5"/>
      <c r="E439" s="1"/>
      <c r="F439" s="1"/>
      <c r="G439" s="1"/>
    </row>
    <row r="440" spans="1:7" ht="15.75" customHeight="1" x14ac:dyDescent="0.35">
      <c r="A440" s="1"/>
      <c r="B440" s="1"/>
      <c r="C440" s="2"/>
      <c r="D440" s="5"/>
      <c r="E440" s="1"/>
      <c r="F440" s="1"/>
      <c r="G440" s="1"/>
    </row>
    <row r="441" spans="1:7" ht="15.75" customHeight="1" x14ac:dyDescent="0.35">
      <c r="A441" s="1"/>
      <c r="B441" s="1"/>
      <c r="C441" s="2"/>
      <c r="D441" s="5"/>
      <c r="E441" s="1"/>
      <c r="F441" s="1"/>
      <c r="G441" s="1"/>
    </row>
    <row r="442" spans="1:7" ht="15.75" customHeight="1" x14ac:dyDescent="0.35">
      <c r="A442" s="1"/>
      <c r="B442" s="1"/>
      <c r="C442" s="2"/>
      <c r="D442" s="5"/>
      <c r="E442" s="1"/>
      <c r="F442" s="1"/>
      <c r="G442" s="1"/>
    </row>
    <row r="443" spans="1:7" ht="15.75" customHeight="1" x14ac:dyDescent="0.35">
      <c r="A443" s="1"/>
      <c r="B443" s="1"/>
      <c r="C443" s="2"/>
      <c r="D443" s="5"/>
      <c r="E443" s="1"/>
      <c r="F443" s="1"/>
      <c r="G443" s="1"/>
    </row>
    <row r="444" spans="1:7" ht="15.75" customHeight="1" x14ac:dyDescent="0.35">
      <c r="A444" s="1"/>
      <c r="B444" s="1"/>
      <c r="C444" s="2"/>
      <c r="D444" s="5"/>
      <c r="E444" s="1"/>
      <c r="F444" s="1"/>
      <c r="G444" s="1"/>
    </row>
    <row r="445" spans="1:7" ht="15.75" customHeight="1" x14ac:dyDescent="0.35">
      <c r="A445" s="1"/>
      <c r="B445" s="1"/>
      <c r="C445" s="2"/>
      <c r="D445" s="5"/>
      <c r="E445" s="1"/>
      <c r="F445" s="1"/>
      <c r="G445" s="1"/>
    </row>
    <row r="446" spans="1:7" ht="15.75" customHeight="1" x14ac:dyDescent="0.35">
      <c r="A446" s="1"/>
      <c r="B446" s="1"/>
      <c r="C446" s="2"/>
      <c r="D446" s="5"/>
      <c r="E446" s="1"/>
      <c r="F446" s="1"/>
      <c r="G446" s="1"/>
    </row>
    <row r="447" spans="1:7" ht="15.75" customHeight="1" x14ac:dyDescent="0.35">
      <c r="A447" s="1"/>
      <c r="B447" s="1"/>
      <c r="C447" s="2"/>
      <c r="D447" s="5"/>
      <c r="E447" s="1"/>
      <c r="F447" s="1"/>
      <c r="G447" s="1"/>
    </row>
    <row r="448" spans="1:7" ht="15.75" customHeight="1" x14ac:dyDescent="0.35">
      <c r="A448" s="1"/>
      <c r="B448" s="1"/>
      <c r="C448" s="2"/>
      <c r="D448" s="5"/>
      <c r="E448" s="1"/>
      <c r="F448" s="1"/>
      <c r="G448" s="1"/>
    </row>
    <row r="449" spans="1:7" ht="15.75" customHeight="1" x14ac:dyDescent="0.35">
      <c r="A449" s="1"/>
      <c r="B449" s="1"/>
      <c r="C449" s="2"/>
      <c r="D449" s="5"/>
      <c r="E449" s="1"/>
      <c r="F449" s="1"/>
      <c r="G449" s="1"/>
    </row>
    <row r="450" spans="1:7" ht="15.75" customHeight="1" x14ac:dyDescent="0.35">
      <c r="A450" s="1"/>
      <c r="B450" s="1"/>
      <c r="C450" s="2"/>
      <c r="D450" s="5"/>
      <c r="E450" s="1"/>
      <c r="F450" s="1"/>
      <c r="G450" s="1"/>
    </row>
    <row r="451" spans="1:7" ht="15.75" customHeight="1" x14ac:dyDescent="0.35">
      <c r="A451" s="1"/>
      <c r="B451" s="1"/>
      <c r="C451" s="2"/>
      <c r="D451" s="5"/>
      <c r="E451" s="1"/>
      <c r="F451" s="1"/>
      <c r="G451" s="1"/>
    </row>
    <row r="452" spans="1:7" ht="15.75" customHeight="1" x14ac:dyDescent="0.35">
      <c r="A452" s="1"/>
      <c r="B452" s="1"/>
      <c r="C452" s="2"/>
      <c r="D452" s="5"/>
      <c r="E452" s="1"/>
      <c r="F452" s="1"/>
      <c r="G452" s="1"/>
    </row>
    <row r="453" spans="1:7" ht="15.75" customHeight="1" x14ac:dyDescent="0.35">
      <c r="A453" s="1"/>
      <c r="B453" s="1"/>
      <c r="C453" s="2"/>
      <c r="D453" s="5"/>
      <c r="E453" s="1"/>
      <c r="F453" s="1"/>
      <c r="G453" s="1"/>
    </row>
    <row r="454" spans="1:7" ht="15.75" customHeight="1" x14ac:dyDescent="0.35">
      <c r="A454" s="1"/>
      <c r="B454" s="1"/>
      <c r="C454" s="2"/>
      <c r="D454" s="5"/>
      <c r="E454" s="1"/>
      <c r="F454" s="1"/>
      <c r="G454" s="1"/>
    </row>
    <row r="455" spans="1:7" ht="15.75" customHeight="1" x14ac:dyDescent="0.35">
      <c r="A455" s="1"/>
      <c r="B455" s="1"/>
      <c r="C455" s="2"/>
      <c r="D455" s="5"/>
      <c r="E455" s="1"/>
      <c r="F455" s="1"/>
      <c r="G455" s="1"/>
    </row>
    <row r="456" spans="1:7" ht="15.75" customHeight="1" x14ac:dyDescent="0.35">
      <c r="A456" s="1"/>
      <c r="B456" s="1"/>
      <c r="C456" s="2"/>
      <c r="D456" s="5"/>
      <c r="E456" s="1"/>
      <c r="F456" s="1"/>
      <c r="G456" s="1"/>
    </row>
    <row r="457" spans="1:7" ht="15.75" customHeight="1" x14ac:dyDescent="0.35">
      <c r="A457" s="1"/>
      <c r="B457" s="1"/>
      <c r="C457" s="2"/>
      <c r="D457" s="5"/>
      <c r="E457" s="1"/>
      <c r="F457" s="1"/>
      <c r="G457" s="1"/>
    </row>
    <row r="458" spans="1:7" ht="15.75" customHeight="1" x14ac:dyDescent="0.35">
      <c r="A458" s="1"/>
      <c r="B458" s="1"/>
      <c r="C458" s="2"/>
      <c r="D458" s="5"/>
      <c r="E458" s="1"/>
      <c r="F458" s="1"/>
      <c r="G458" s="1"/>
    </row>
    <row r="459" spans="1:7" ht="15.75" customHeight="1" x14ac:dyDescent="0.35">
      <c r="A459" s="1"/>
      <c r="B459" s="1"/>
      <c r="C459" s="2"/>
      <c r="D459" s="5"/>
      <c r="E459" s="1"/>
      <c r="F459" s="1"/>
      <c r="G459" s="1"/>
    </row>
    <row r="460" spans="1:7" ht="15.75" customHeight="1" x14ac:dyDescent="0.35">
      <c r="A460" s="1"/>
      <c r="B460" s="1"/>
      <c r="C460" s="2"/>
      <c r="D460" s="5"/>
      <c r="E460" s="1"/>
      <c r="F460" s="1"/>
      <c r="G460" s="1"/>
    </row>
    <row r="461" spans="1:7" ht="15.75" customHeight="1" x14ac:dyDescent="0.35">
      <c r="A461" s="1"/>
      <c r="B461" s="1"/>
      <c r="C461" s="2"/>
      <c r="D461" s="5"/>
      <c r="E461" s="1"/>
      <c r="F461" s="1"/>
      <c r="G461" s="1"/>
    </row>
    <row r="462" spans="1:7" ht="15.75" customHeight="1" x14ac:dyDescent="0.35">
      <c r="A462" s="1"/>
      <c r="B462" s="1"/>
      <c r="C462" s="2"/>
      <c r="D462" s="5"/>
      <c r="E462" s="1"/>
      <c r="F462" s="1"/>
      <c r="G462" s="1"/>
    </row>
    <row r="463" spans="1:7" ht="15.75" customHeight="1" x14ac:dyDescent="0.35">
      <c r="A463" s="1"/>
      <c r="B463" s="1"/>
      <c r="C463" s="2"/>
      <c r="D463" s="5"/>
      <c r="E463" s="1"/>
      <c r="F463" s="1"/>
      <c r="G463" s="1"/>
    </row>
    <row r="464" spans="1:7" ht="15.75" customHeight="1" x14ac:dyDescent="0.35">
      <c r="A464" s="1"/>
      <c r="B464" s="1"/>
      <c r="C464" s="2"/>
      <c r="D464" s="5"/>
      <c r="E464" s="1"/>
      <c r="F464" s="1"/>
      <c r="G464" s="1"/>
    </row>
    <row r="465" spans="1:7" ht="15.75" customHeight="1" x14ac:dyDescent="0.35">
      <c r="A465" s="1"/>
      <c r="B465" s="1"/>
      <c r="C465" s="2"/>
      <c r="D465" s="5"/>
      <c r="E465" s="1"/>
      <c r="F465" s="1"/>
      <c r="G465" s="1"/>
    </row>
    <row r="466" spans="1:7" ht="15.75" customHeight="1" x14ac:dyDescent="0.35">
      <c r="A466" s="1"/>
      <c r="B466" s="1"/>
      <c r="C466" s="2"/>
      <c r="D466" s="5"/>
      <c r="E466" s="1"/>
      <c r="F466" s="1"/>
      <c r="G466" s="1"/>
    </row>
    <row r="467" spans="1:7" ht="15.75" customHeight="1" x14ac:dyDescent="0.35">
      <c r="A467" s="1"/>
      <c r="B467" s="1"/>
      <c r="C467" s="2"/>
      <c r="D467" s="5"/>
      <c r="E467" s="1"/>
      <c r="F467" s="1"/>
      <c r="G467" s="1"/>
    </row>
    <row r="468" spans="1:7" ht="15.75" customHeight="1" x14ac:dyDescent="0.35">
      <c r="A468" s="1"/>
      <c r="B468" s="1"/>
      <c r="C468" s="2"/>
      <c r="D468" s="5"/>
      <c r="E468" s="1"/>
      <c r="F468" s="1"/>
      <c r="G468" s="1"/>
    </row>
    <row r="469" spans="1:7" ht="15.75" customHeight="1" x14ac:dyDescent="0.35">
      <c r="A469" s="1"/>
      <c r="B469" s="1"/>
      <c r="C469" s="2"/>
      <c r="D469" s="5"/>
      <c r="E469" s="1"/>
      <c r="F469" s="1"/>
      <c r="G469" s="1"/>
    </row>
    <row r="470" spans="1:7" ht="15.75" customHeight="1" x14ac:dyDescent="0.35">
      <c r="A470" s="1"/>
      <c r="B470" s="1"/>
      <c r="C470" s="2"/>
      <c r="D470" s="5"/>
      <c r="E470" s="1"/>
      <c r="F470" s="1"/>
      <c r="G470" s="1"/>
    </row>
    <row r="471" spans="1:7" ht="15.75" customHeight="1" x14ac:dyDescent="0.35">
      <c r="A471" s="1"/>
      <c r="B471" s="1"/>
      <c r="C471" s="2"/>
      <c r="D471" s="5"/>
      <c r="E471" s="1"/>
      <c r="F471" s="1"/>
      <c r="G471" s="1"/>
    </row>
    <row r="472" spans="1:7" ht="15.75" customHeight="1" x14ac:dyDescent="0.35">
      <c r="A472" s="1"/>
      <c r="B472" s="1"/>
      <c r="C472" s="2"/>
      <c r="D472" s="5"/>
      <c r="E472" s="1"/>
      <c r="F472" s="1"/>
      <c r="G472" s="1"/>
    </row>
    <row r="473" spans="1:7" ht="15.75" customHeight="1" x14ac:dyDescent="0.35">
      <c r="A473" s="1"/>
      <c r="B473" s="1"/>
      <c r="C473" s="2"/>
      <c r="D473" s="5"/>
      <c r="E473" s="1"/>
      <c r="F473" s="1"/>
      <c r="G473" s="1"/>
    </row>
    <row r="474" spans="1:7" ht="15.75" customHeight="1" x14ac:dyDescent="0.35">
      <c r="A474" s="1"/>
      <c r="B474" s="1"/>
      <c r="C474" s="2"/>
      <c r="D474" s="5"/>
      <c r="E474" s="1"/>
      <c r="F474" s="1"/>
      <c r="G474" s="1"/>
    </row>
    <row r="475" spans="1:7" ht="15.75" customHeight="1" x14ac:dyDescent="0.35">
      <c r="A475" s="1"/>
      <c r="B475" s="1"/>
      <c r="C475" s="2"/>
      <c r="D475" s="5"/>
      <c r="E475" s="1"/>
      <c r="F475" s="1"/>
      <c r="G475" s="1"/>
    </row>
    <row r="476" spans="1:7" ht="15.75" customHeight="1" x14ac:dyDescent="0.35">
      <c r="A476" s="1"/>
      <c r="B476" s="1"/>
      <c r="C476" s="2"/>
      <c r="D476" s="5"/>
      <c r="E476" s="1"/>
      <c r="F476" s="1"/>
      <c r="G476" s="1"/>
    </row>
    <row r="477" spans="1:7" ht="15.75" customHeight="1" x14ac:dyDescent="0.35">
      <c r="A477" s="1"/>
      <c r="B477" s="1"/>
      <c r="C477" s="2"/>
      <c r="D477" s="5"/>
      <c r="E477" s="1"/>
      <c r="F477" s="1"/>
      <c r="G477" s="1"/>
    </row>
    <row r="478" spans="1:7" ht="15.75" customHeight="1" x14ac:dyDescent="0.35">
      <c r="A478" s="1"/>
      <c r="B478" s="1"/>
      <c r="C478" s="2"/>
      <c r="D478" s="5"/>
      <c r="E478" s="1"/>
      <c r="F478" s="1"/>
      <c r="G478" s="1"/>
    </row>
    <row r="479" spans="1:7" ht="15.75" customHeight="1" x14ac:dyDescent="0.35">
      <c r="A479" s="1"/>
      <c r="B479" s="1"/>
      <c r="C479" s="2"/>
      <c r="D479" s="5"/>
      <c r="E479" s="1"/>
      <c r="F479" s="1"/>
      <c r="G479" s="1"/>
    </row>
    <row r="480" spans="1:7" ht="15.75" customHeight="1" x14ac:dyDescent="0.35">
      <c r="A480" s="1"/>
      <c r="B480" s="1"/>
      <c r="C480" s="2"/>
      <c r="D480" s="5"/>
      <c r="E480" s="1"/>
      <c r="F480" s="1"/>
      <c r="G480" s="1"/>
    </row>
    <row r="481" spans="1:7" ht="15.75" customHeight="1" x14ac:dyDescent="0.35">
      <c r="A481" s="1"/>
      <c r="B481" s="1"/>
      <c r="C481" s="2"/>
      <c r="D481" s="5"/>
      <c r="E481" s="1"/>
      <c r="F481" s="1"/>
      <c r="G481" s="1"/>
    </row>
    <row r="482" spans="1:7" ht="15.75" customHeight="1" x14ac:dyDescent="0.35">
      <c r="A482" s="1"/>
      <c r="B482" s="1"/>
      <c r="C482" s="2"/>
      <c r="D482" s="5"/>
      <c r="E482" s="1"/>
      <c r="F482" s="1"/>
      <c r="G482" s="1"/>
    </row>
    <row r="483" spans="1:7" ht="15.75" customHeight="1" x14ac:dyDescent="0.35">
      <c r="A483" s="1"/>
      <c r="B483" s="1"/>
      <c r="C483" s="2"/>
      <c r="D483" s="5"/>
      <c r="E483" s="1"/>
      <c r="F483" s="1"/>
      <c r="G483" s="1"/>
    </row>
    <row r="484" spans="1:7" ht="15.75" customHeight="1" x14ac:dyDescent="0.35">
      <c r="A484" s="1"/>
      <c r="B484" s="1"/>
      <c r="C484" s="2"/>
      <c r="D484" s="5"/>
      <c r="E484" s="1"/>
      <c r="F484" s="1"/>
      <c r="G484" s="1"/>
    </row>
    <row r="485" spans="1:7" ht="15.75" customHeight="1" x14ac:dyDescent="0.35">
      <c r="A485" s="1"/>
      <c r="B485" s="1"/>
      <c r="C485" s="2"/>
      <c r="D485" s="5"/>
      <c r="E485" s="1"/>
      <c r="F485" s="1"/>
      <c r="G485" s="1"/>
    </row>
    <row r="486" spans="1:7" ht="15.75" customHeight="1" x14ac:dyDescent="0.35">
      <c r="A486" s="1"/>
      <c r="B486" s="1"/>
      <c r="C486" s="2"/>
      <c r="D486" s="5"/>
      <c r="E486" s="1"/>
      <c r="F486" s="1"/>
      <c r="G486" s="1"/>
    </row>
    <row r="487" spans="1:7" ht="15.75" customHeight="1" x14ac:dyDescent="0.35">
      <c r="A487" s="1"/>
      <c r="B487" s="1"/>
      <c r="C487" s="2"/>
      <c r="D487" s="5"/>
      <c r="E487" s="1"/>
      <c r="F487" s="1"/>
      <c r="G487" s="1"/>
    </row>
    <row r="488" spans="1:7" ht="15.75" customHeight="1" x14ac:dyDescent="0.35">
      <c r="A488" s="1"/>
      <c r="B488" s="1"/>
      <c r="C488" s="2"/>
      <c r="D488" s="5"/>
      <c r="E488" s="1"/>
      <c r="F488" s="1"/>
      <c r="G488" s="1"/>
    </row>
    <row r="489" spans="1:7" ht="15.75" customHeight="1" x14ac:dyDescent="0.35">
      <c r="A489" s="1"/>
      <c r="B489" s="1"/>
      <c r="C489" s="2"/>
      <c r="D489" s="5"/>
      <c r="E489" s="1"/>
      <c r="F489" s="1"/>
      <c r="G489" s="1"/>
    </row>
    <row r="490" spans="1:7" ht="15.75" customHeight="1" x14ac:dyDescent="0.35">
      <c r="A490" s="1"/>
      <c r="B490" s="1"/>
      <c r="C490" s="2"/>
      <c r="D490" s="5"/>
      <c r="E490" s="1"/>
      <c r="F490" s="1"/>
      <c r="G490" s="1"/>
    </row>
    <row r="491" spans="1:7" ht="15.75" customHeight="1" x14ac:dyDescent="0.35">
      <c r="A491" s="1"/>
      <c r="B491" s="1"/>
      <c r="C491" s="2"/>
      <c r="D491" s="5"/>
      <c r="E491" s="1"/>
      <c r="F491" s="1"/>
      <c r="G491" s="1"/>
    </row>
    <row r="492" spans="1:7" ht="15.75" customHeight="1" x14ac:dyDescent="0.35">
      <c r="A492" s="1"/>
      <c r="B492" s="1"/>
      <c r="C492" s="2"/>
      <c r="D492" s="5"/>
      <c r="E492" s="1"/>
      <c r="F492" s="1"/>
      <c r="G492" s="1"/>
    </row>
    <row r="493" spans="1:7" ht="15.75" customHeight="1" x14ac:dyDescent="0.35">
      <c r="A493" s="1"/>
      <c r="B493" s="1"/>
      <c r="C493" s="2"/>
      <c r="D493" s="5"/>
      <c r="E493" s="1"/>
      <c r="F493" s="1"/>
      <c r="G493" s="1"/>
    </row>
    <row r="494" spans="1:7" ht="15.75" customHeight="1" x14ac:dyDescent="0.35">
      <c r="A494" s="1"/>
      <c r="B494" s="1"/>
      <c r="C494" s="2"/>
      <c r="D494" s="5"/>
      <c r="E494" s="1"/>
      <c r="F494" s="1"/>
      <c r="G494" s="1"/>
    </row>
    <row r="495" spans="1:7" ht="15.75" customHeight="1" x14ac:dyDescent="0.35">
      <c r="A495" s="1"/>
      <c r="B495" s="1"/>
      <c r="C495" s="2"/>
      <c r="D495" s="5"/>
      <c r="E495" s="1"/>
      <c r="F495" s="1"/>
      <c r="G495" s="1"/>
    </row>
    <row r="496" spans="1:7" ht="15.75" customHeight="1" x14ac:dyDescent="0.35">
      <c r="A496" s="1"/>
      <c r="B496" s="1"/>
      <c r="C496" s="2"/>
      <c r="D496" s="5"/>
      <c r="E496" s="1"/>
      <c r="F496" s="1"/>
      <c r="G496" s="1"/>
    </row>
    <row r="497" spans="1:7" ht="15.75" customHeight="1" x14ac:dyDescent="0.35">
      <c r="A497" s="1"/>
      <c r="B497" s="1"/>
      <c r="C497" s="2"/>
      <c r="D497" s="5"/>
      <c r="E497" s="1"/>
      <c r="F497" s="1"/>
      <c r="G497" s="1"/>
    </row>
    <row r="498" spans="1:7" ht="15.75" customHeight="1" x14ac:dyDescent="0.35">
      <c r="A498" s="1"/>
      <c r="B498" s="1"/>
      <c r="C498" s="2"/>
      <c r="D498" s="5"/>
      <c r="E498" s="1"/>
      <c r="F498" s="1"/>
      <c r="G498" s="1"/>
    </row>
    <row r="499" spans="1:7" ht="15.75" customHeight="1" x14ac:dyDescent="0.35">
      <c r="A499" s="1"/>
      <c r="B499" s="1"/>
      <c r="C499" s="2"/>
      <c r="D499" s="5"/>
      <c r="E499" s="1"/>
      <c r="F499" s="1"/>
      <c r="G499" s="1"/>
    </row>
    <row r="500" spans="1:7" ht="15.75" customHeight="1" x14ac:dyDescent="0.35">
      <c r="A500" s="1"/>
      <c r="B500" s="1"/>
      <c r="C500" s="2"/>
      <c r="D500" s="5"/>
      <c r="E500" s="1"/>
      <c r="F500" s="1"/>
      <c r="G500" s="1"/>
    </row>
    <row r="501" spans="1:7" ht="15.75" customHeight="1" x14ac:dyDescent="0.35">
      <c r="A501" s="1"/>
      <c r="B501" s="1"/>
      <c r="C501" s="2"/>
      <c r="D501" s="5"/>
      <c r="E501" s="1"/>
      <c r="F501" s="1"/>
      <c r="G501" s="1"/>
    </row>
    <row r="502" spans="1:7" ht="15.75" customHeight="1" x14ac:dyDescent="0.35">
      <c r="A502" s="1"/>
      <c r="B502" s="1"/>
      <c r="C502" s="2"/>
      <c r="D502" s="5"/>
      <c r="E502" s="1"/>
      <c r="F502" s="1"/>
      <c r="G502" s="1"/>
    </row>
    <row r="503" spans="1:7" ht="15.75" customHeight="1" x14ac:dyDescent="0.35">
      <c r="A503" s="1"/>
      <c r="B503" s="1"/>
      <c r="C503" s="2"/>
      <c r="D503" s="5"/>
      <c r="E503" s="1"/>
      <c r="F503" s="1"/>
      <c r="G503" s="1"/>
    </row>
    <row r="504" spans="1:7" ht="15.75" customHeight="1" x14ac:dyDescent="0.35">
      <c r="A504" s="1"/>
      <c r="B504" s="1"/>
      <c r="C504" s="2"/>
      <c r="D504" s="5"/>
      <c r="E504" s="1"/>
      <c r="F504" s="1"/>
      <c r="G504" s="1"/>
    </row>
    <row r="505" spans="1:7" ht="15.75" customHeight="1" x14ac:dyDescent="0.35">
      <c r="A505" s="1"/>
      <c r="B505" s="1"/>
      <c r="C505" s="2"/>
      <c r="D505" s="5"/>
      <c r="E505" s="1"/>
      <c r="F505" s="1"/>
      <c r="G505" s="1"/>
    </row>
    <row r="506" spans="1:7" ht="15.75" customHeight="1" x14ac:dyDescent="0.35">
      <c r="A506" s="1"/>
      <c r="B506" s="1"/>
      <c r="C506" s="2"/>
      <c r="D506" s="5"/>
      <c r="E506" s="1"/>
      <c r="F506" s="1"/>
      <c r="G506" s="1"/>
    </row>
    <row r="507" spans="1:7" ht="15.75" customHeight="1" x14ac:dyDescent="0.35">
      <c r="A507" s="1"/>
      <c r="B507" s="1"/>
      <c r="C507" s="2"/>
      <c r="D507" s="5"/>
      <c r="E507" s="1"/>
      <c r="F507" s="1"/>
      <c r="G507" s="1"/>
    </row>
    <row r="508" spans="1:7" ht="15.75" customHeight="1" x14ac:dyDescent="0.35">
      <c r="A508" s="1"/>
      <c r="B508" s="1"/>
      <c r="C508" s="2"/>
      <c r="D508" s="5"/>
      <c r="E508" s="1"/>
      <c r="F508" s="1"/>
      <c r="G508" s="1"/>
    </row>
    <row r="509" spans="1:7" ht="15.75" customHeight="1" x14ac:dyDescent="0.35">
      <c r="A509" s="1"/>
      <c r="B509" s="1"/>
      <c r="C509" s="2"/>
      <c r="D509" s="5"/>
      <c r="E509" s="1"/>
      <c r="F509" s="1"/>
      <c r="G509" s="1"/>
    </row>
    <row r="510" spans="1:7" ht="15.75" customHeight="1" x14ac:dyDescent="0.35">
      <c r="A510" s="1"/>
      <c r="B510" s="1"/>
      <c r="C510" s="2"/>
      <c r="D510" s="5"/>
      <c r="E510" s="1"/>
      <c r="F510" s="1"/>
      <c r="G510" s="1"/>
    </row>
    <row r="511" spans="1:7" ht="15.75" customHeight="1" x14ac:dyDescent="0.35">
      <c r="A511" s="1"/>
      <c r="B511" s="1"/>
      <c r="C511" s="2"/>
      <c r="D511" s="5"/>
      <c r="E511" s="1"/>
      <c r="F511" s="1"/>
      <c r="G511" s="1"/>
    </row>
    <row r="512" spans="1:7" ht="15.75" customHeight="1" x14ac:dyDescent="0.35">
      <c r="A512" s="1"/>
      <c r="B512" s="1"/>
      <c r="C512" s="2"/>
      <c r="D512" s="5"/>
      <c r="E512" s="1"/>
      <c r="F512" s="1"/>
      <c r="G512" s="1"/>
    </row>
    <row r="513" spans="1:7" ht="15.75" customHeight="1" x14ac:dyDescent="0.35">
      <c r="A513" s="1"/>
      <c r="B513" s="1"/>
      <c r="C513" s="2"/>
      <c r="D513" s="5"/>
      <c r="E513" s="1"/>
      <c r="F513" s="1"/>
      <c r="G513" s="1"/>
    </row>
    <row r="514" spans="1:7" ht="15.75" customHeight="1" x14ac:dyDescent="0.35">
      <c r="A514" s="1"/>
      <c r="B514" s="1"/>
      <c r="C514" s="2"/>
      <c r="D514" s="5"/>
      <c r="E514" s="1"/>
      <c r="F514" s="1"/>
      <c r="G514" s="1"/>
    </row>
    <row r="515" spans="1:7" ht="15.75" customHeight="1" x14ac:dyDescent="0.35">
      <c r="A515" s="1"/>
      <c r="B515" s="1"/>
      <c r="C515" s="2"/>
      <c r="D515" s="5"/>
      <c r="E515" s="1"/>
      <c r="F515" s="1"/>
      <c r="G515" s="1"/>
    </row>
    <row r="516" spans="1:7" ht="15.75" customHeight="1" x14ac:dyDescent="0.35">
      <c r="A516" s="1"/>
      <c r="B516" s="1"/>
      <c r="C516" s="2"/>
      <c r="D516" s="5"/>
      <c r="E516" s="1"/>
      <c r="F516" s="1"/>
      <c r="G516" s="1"/>
    </row>
    <row r="517" spans="1:7" ht="15.75" customHeight="1" x14ac:dyDescent="0.35">
      <c r="A517" s="1"/>
      <c r="B517" s="1"/>
      <c r="C517" s="2"/>
      <c r="D517" s="5"/>
      <c r="E517" s="1"/>
      <c r="F517" s="1"/>
      <c r="G517" s="1"/>
    </row>
    <row r="518" spans="1:7" ht="15.75" customHeight="1" x14ac:dyDescent="0.35">
      <c r="A518" s="1"/>
      <c r="B518" s="1"/>
      <c r="C518" s="2"/>
      <c r="D518" s="5"/>
      <c r="E518" s="1"/>
      <c r="F518" s="1"/>
      <c r="G518" s="1"/>
    </row>
    <row r="519" spans="1:7" ht="15.75" customHeight="1" x14ac:dyDescent="0.35">
      <c r="A519" s="1"/>
      <c r="B519" s="1"/>
      <c r="C519" s="2"/>
      <c r="D519" s="5"/>
      <c r="E519" s="1"/>
      <c r="F519" s="1"/>
      <c r="G519" s="1"/>
    </row>
    <row r="520" spans="1:7" ht="15.75" customHeight="1" x14ac:dyDescent="0.35">
      <c r="A520" s="1"/>
      <c r="B520" s="1"/>
      <c r="C520" s="2"/>
      <c r="D520" s="5"/>
      <c r="E520" s="1"/>
      <c r="F520" s="1"/>
      <c r="G520" s="1"/>
    </row>
    <row r="521" spans="1:7" ht="15.75" customHeight="1" x14ac:dyDescent="0.35">
      <c r="A521" s="1"/>
      <c r="B521" s="1"/>
      <c r="C521" s="2"/>
      <c r="D521" s="5"/>
      <c r="E521" s="1"/>
      <c r="F521" s="1"/>
      <c r="G521" s="1"/>
    </row>
    <row r="522" spans="1:7" ht="15.75" customHeight="1" x14ac:dyDescent="0.35">
      <c r="A522" s="1"/>
      <c r="B522" s="1"/>
      <c r="C522" s="2"/>
      <c r="D522" s="5"/>
      <c r="E522" s="1"/>
      <c r="F522" s="1"/>
      <c r="G522" s="1"/>
    </row>
    <row r="523" spans="1:7" ht="15.75" customHeight="1" x14ac:dyDescent="0.35">
      <c r="A523" s="1"/>
      <c r="B523" s="1"/>
      <c r="C523" s="2"/>
      <c r="D523" s="5"/>
      <c r="E523" s="1"/>
      <c r="F523" s="1"/>
      <c r="G523" s="1"/>
    </row>
    <row r="524" spans="1:7" ht="15.75" customHeight="1" x14ac:dyDescent="0.35">
      <c r="A524" s="1"/>
      <c r="B524" s="1"/>
      <c r="C524" s="2"/>
      <c r="D524" s="5"/>
      <c r="E524" s="1"/>
      <c r="F524" s="1"/>
      <c r="G524" s="1"/>
    </row>
    <row r="525" spans="1:7" ht="15.75" customHeight="1" x14ac:dyDescent="0.35">
      <c r="A525" s="1"/>
      <c r="B525" s="1"/>
      <c r="C525" s="2"/>
      <c r="D525" s="5"/>
      <c r="E525" s="1"/>
      <c r="F525" s="1"/>
      <c r="G525" s="1"/>
    </row>
    <row r="526" spans="1:7" ht="15.75" customHeight="1" x14ac:dyDescent="0.35">
      <c r="A526" s="1"/>
      <c r="B526" s="1"/>
      <c r="C526" s="2"/>
      <c r="D526" s="5"/>
      <c r="E526" s="1"/>
      <c r="F526" s="1"/>
      <c r="G526" s="1"/>
    </row>
    <row r="527" spans="1:7" ht="15.75" customHeight="1" x14ac:dyDescent="0.35">
      <c r="A527" s="1"/>
      <c r="B527" s="1"/>
      <c r="C527" s="2"/>
      <c r="D527" s="5"/>
      <c r="E527" s="1"/>
      <c r="F527" s="1"/>
      <c r="G527" s="1"/>
    </row>
    <row r="528" spans="1:7" ht="15.75" customHeight="1" x14ac:dyDescent="0.35">
      <c r="A528" s="1"/>
      <c r="B528" s="1"/>
      <c r="C528" s="2"/>
      <c r="D528" s="5"/>
      <c r="E528" s="1"/>
      <c r="F528" s="1"/>
      <c r="G528" s="1"/>
    </row>
    <row r="529" spans="1:7" ht="15.75" customHeight="1" x14ac:dyDescent="0.35">
      <c r="A529" s="1"/>
      <c r="B529" s="1"/>
      <c r="C529" s="2"/>
      <c r="D529" s="5"/>
      <c r="E529" s="1"/>
      <c r="F529" s="1"/>
      <c r="G529" s="1"/>
    </row>
    <row r="530" spans="1:7" ht="15.75" customHeight="1" x14ac:dyDescent="0.35">
      <c r="A530" s="1"/>
      <c r="B530" s="1"/>
      <c r="C530" s="2"/>
      <c r="D530" s="5"/>
      <c r="E530" s="1"/>
      <c r="F530" s="1"/>
      <c r="G530" s="1"/>
    </row>
    <row r="531" spans="1:7" ht="15.75" customHeight="1" x14ac:dyDescent="0.35">
      <c r="A531" s="1"/>
      <c r="B531" s="1"/>
      <c r="C531" s="2"/>
      <c r="D531" s="5"/>
      <c r="E531" s="1"/>
      <c r="F531" s="1"/>
      <c r="G531" s="1"/>
    </row>
    <row r="532" spans="1:7" ht="15.75" customHeight="1" x14ac:dyDescent="0.35">
      <c r="A532" s="1"/>
      <c r="B532" s="1"/>
      <c r="C532" s="2"/>
      <c r="D532" s="5"/>
      <c r="E532" s="1"/>
      <c r="F532" s="1"/>
      <c r="G532" s="1"/>
    </row>
    <row r="533" spans="1:7" ht="15.75" customHeight="1" x14ac:dyDescent="0.35">
      <c r="A533" s="1"/>
      <c r="B533" s="1"/>
      <c r="C533" s="2"/>
      <c r="D533" s="5"/>
      <c r="E533" s="1"/>
      <c r="F533" s="1"/>
      <c r="G533" s="1"/>
    </row>
    <row r="534" spans="1:7" ht="15.75" customHeight="1" x14ac:dyDescent="0.35">
      <c r="A534" s="1"/>
      <c r="B534" s="1"/>
      <c r="C534" s="2"/>
      <c r="D534" s="5"/>
      <c r="E534" s="1"/>
      <c r="F534" s="1"/>
      <c r="G534" s="1"/>
    </row>
    <row r="535" spans="1:7" ht="15.75" customHeight="1" x14ac:dyDescent="0.35">
      <c r="A535" s="1"/>
      <c r="B535" s="1"/>
      <c r="C535" s="2"/>
      <c r="D535" s="5"/>
      <c r="E535" s="1"/>
      <c r="F535" s="1"/>
      <c r="G535" s="1"/>
    </row>
    <row r="536" spans="1:7" ht="15.75" customHeight="1" x14ac:dyDescent="0.35">
      <c r="A536" s="1"/>
      <c r="B536" s="1"/>
      <c r="C536" s="2"/>
      <c r="D536" s="5"/>
      <c r="E536" s="1"/>
      <c r="F536" s="1"/>
      <c r="G536" s="1"/>
    </row>
    <row r="537" spans="1:7" ht="15.75" customHeight="1" x14ac:dyDescent="0.35">
      <c r="A537" s="1"/>
      <c r="B537" s="1"/>
      <c r="C537" s="2"/>
      <c r="D537" s="5"/>
      <c r="E537" s="1"/>
      <c r="F537" s="1"/>
      <c r="G537" s="1"/>
    </row>
    <row r="538" spans="1:7" ht="15.75" customHeight="1" x14ac:dyDescent="0.35">
      <c r="A538" s="1"/>
      <c r="B538" s="1"/>
      <c r="C538" s="2"/>
      <c r="D538" s="5"/>
      <c r="E538" s="1"/>
      <c r="F538" s="1"/>
      <c r="G538" s="1"/>
    </row>
    <row r="539" spans="1:7" ht="15.75" customHeight="1" x14ac:dyDescent="0.35">
      <c r="A539" s="1"/>
      <c r="B539" s="1"/>
      <c r="C539" s="2"/>
      <c r="D539" s="5"/>
      <c r="E539" s="1"/>
      <c r="F539" s="1"/>
      <c r="G539" s="1"/>
    </row>
    <row r="540" spans="1:7" ht="15.75" customHeight="1" x14ac:dyDescent="0.35">
      <c r="A540" s="1"/>
      <c r="B540" s="1"/>
      <c r="C540" s="2"/>
      <c r="D540" s="5"/>
      <c r="E540" s="1"/>
      <c r="F540" s="1"/>
      <c r="G540" s="1"/>
    </row>
    <row r="541" spans="1:7" ht="15.75" customHeight="1" x14ac:dyDescent="0.35">
      <c r="A541" s="1"/>
      <c r="B541" s="1"/>
      <c r="C541" s="2"/>
      <c r="D541" s="5"/>
      <c r="E541" s="1"/>
      <c r="F541" s="1"/>
      <c r="G541" s="1"/>
    </row>
    <row r="542" spans="1:7" ht="15.75" customHeight="1" x14ac:dyDescent="0.35">
      <c r="A542" s="1"/>
      <c r="B542" s="1"/>
      <c r="C542" s="2"/>
      <c r="D542" s="5"/>
      <c r="E542" s="1"/>
      <c r="F542" s="1"/>
      <c r="G542" s="1"/>
    </row>
    <row r="543" spans="1:7" ht="15.75" customHeight="1" x14ac:dyDescent="0.35">
      <c r="A543" s="1"/>
      <c r="B543" s="1"/>
      <c r="C543" s="2"/>
      <c r="D543" s="5"/>
      <c r="E543" s="1"/>
      <c r="F543" s="1"/>
      <c r="G543" s="1"/>
    </row>
    <row r="544" spans="1:7" ht="15.75" customHeight="1" x14ac:dyDescent="0.35">
      <c r="A544" s="1"/>
      <c r="B544" s="1"/>
      <c r="C544" s="2"/>
      <c r="D544" s="5"/>
      <c r="E544" s="1"/>
      <c r="F544" s="1"/>
      <c r="G544" s="1"/>
    </row>
    <row r="545" spans="1:7" ht="15.75" customHeight="1" x14ac:dyDescent="0.35">
      <c r="A545" s="1"/>
      <c r="B545" s="1"/>
      <c r="C545" s="2"/>
      <c r="D545" s="5"/>
      <c r="E545" s="1"/>
      <c r="F545" s="1"/>
      <c r="G545" s="1"/>
    </row>
    <row r="546" spans="1:7" ht="15.75" customHeight="1" x14ac:dyDescent="0.35">
      <c r="A546" s="1"/>
      <c r="B546" s="1"/>
      <c r="C546" s="2"/>
      <c r="D546" s="5"/>
      <c r="E546" s="1"/>
      <c r="F546" s="1"/>
      <c r="G546" s="1"/>
    </row>
    <row r="547" spans="1:7" ht="15.75" customHeight="1" x14ac:dyDescent="0.35">
      <c r="A547" s="1"/>
      <c r="B547" s="1"/>
      <c r="C547" s="2"/>
      <c r="D547" s="5"/>
      <c r="E547" s="1"/>
      <c r="F547" s="1"/>
      <c r="G547" s="1"/>
    </row>
    <row r="548" spans="1:7" ht="15.75" customHeight="1" x14ac:dyDescent="0.35">
      <c r="A548" s="1"/>
      <c r="B548" s="1"/>
      <c r="C548" s="2"/>
      <c r="D548" s="5"/>
      <c r="E548" s="1"/>
      <c r="F548" s="1"/>
      <c r="G548" s="1"/>
    </row>
    <row r="549" spans="1:7" ht="15.75" customHeight="1" x14ac:dyDescent="0.35">
      <c r="A549" s="1"/>
      <c r="B549" s="1"/>
      <c r="C549" s="2"/>
      <c r="D549" s="5"/>
      <c r="E549" s="1"/>
      <c r="F549" s="1"/>
      <c r="G549" s="1"/>
    </row>
    <row r="550" spans="1:7" ht="15.75" customHeight="1" x14ac:dyDescent="0.35">
      <c r="A550" s="1"/>
      <c r="B550" s="1"/>
      <c r="C550" s="2"/>
      <c r="D550" s="5"/>
      <c r="E550" s="1"/>
      <c r="F550" s="1"/>
      <c r="G550" s="1"/>
    </row>
    <row r="551" spans="1:7" ht="15.75" customHeight="1" x14ac:dyDescent="0.35">
      <c r="A551" s="1"/>
      <c r="B551" s="1"/>
      <c r="C551" s="2"/>
      <c r="D551" s="5"/>
      <c r="E551" s="1"/>
      <c r="F551" s="1"/>
      <c r="G551" s="1"/>
    </row>
    <row r="552" spans="1:7" ht="15.75" customHeight="1" x14ac:dyDescent="0.35">
      <c r="A552" s="1"/>
      <c r="B552" s="1"/>
      <c r="C552" s="2"/>
      <c r="D552" s="5"/>
      <c r="E552" s="1"/>
      <c r="F552" s="1"/>
      <c r="G552" s="1"/>
    </row>
    <row r="553" spans="1:7" ht="15.75" customHeight="1" x14ac:dyDescent="0.35">
      <c r="A553" s="1"/>
      <c r="B553" s="1"/>
      <c r="C553" s="2"/>
      <c r="D553" s="5"/>
      <c r="E553" s="1"/>
      <c r="F553" s="1"/>
      <c r="G553" s="1"/>
    </row>
    <row r="554" spans="1:7" ht="15.75" customHeight="1" x14ac:dyDescent="0.35">
      <c r="A554" s="1"/>
      <c r="B554" s="1"/>
      <c r="C554" s="2"/>
      <c r="D554" s="5"/>
      <c r="E554" s="1"/>
      <c r="F554" s="1"/>
      <c r="G554" s="1"/>
    </row>
    <row r="555" spans="1:7" ht="15.75" customHeight="1" x14ac:dyDescent="0.35">
      <c r="A555" s="1"/>
      <c r="B555" s="1"/>
      <c r="C555" s="2"/>
      <c r="D555" s="5"/>
      <c r="E555" s="1"/>
      <c r="F555" s="1"/>
      <c r="G555" s="1"/>
    </row>
    <row r="556" spans="1:7" ht="15.75" customHeight="1" x14ac:dyDescent="0.35">
      <c r="A556" s="1"/>
      <c r="B556" s="1"/>
      <c r="C556" s="2"/>
      <c r="D556" s="5"/>
      <c r="E556" s="1"/>
      <c r="F556" s="1"/>
      <c r="G556" s="1"/>
    </row>
    <row r="557" spans="1:7" ht="15.75" customHeight="1" x14ac:dyDescent="0.35">
      <c r="A557" s="1"/>
      <c r="B557" s="1"/>
      <c r="C557" s="2"/>
      <c r="D557" s="5"/>
      <c r="E557" s="1"/>
      <c r="F557" s="1"/>
      <c r="G557" s="1"/>
    </row>
    <row r="558" spans="1:7" ht="15.75" customHeight="1" x14ac:dyDescent="0.35">
      <c r="A558" s="1"/>
      <c r="B558" s="1"/>
      <c r="C558" s="2"/>
      <c r="D558" s="5"/>
      <c r="E558" s="1"/>
      <c r="F558" s="1"/>
      <c r="G558" s="1"/>
    </row>
    <row r="559" spans="1:7" ht="15.75" customHeight="1" x14ac:dyDescent="0.35">
      <c r="A559" s="1"/>
      <c r="B559" s="1"/>
      <c r="C559" s="2"/>
      <c r="D559" s="5"/>
      <c r="E559" s="1"/>
      <c r="F559" s="1"/>
      <c r="G559" s="1"/>
    </row>
    <row r="560" spans="1:7" ht="15.75" customHeight="1" x14ac:dyDescent="0.35">
      <c r="A560" s="1"/>
      <c r="B560" s="1"/>
      <c r="C560" s="2"/>
      <c r="D560" s="5"/>
      <c r="E560" s="1"/>
      <c r="F560" s="1"/>
      <c r="G560" s="1"/>
    </row>
    <row r="561" spans="1:7" ht="15.75" customHeight="1" x14ac:dyDescent="0.35">
      <c r="A561" s="1"/>
      <c r="B561" s="1"/>
      <c r="C561" s="2"/>
      <c r="D561" s="5"/>
      <c r="E561" s="1"/>
      <c r="F561" s="1"/>
      <c r="G561" s="1"/>
    </row>
    <row r="562" spans="1:7" ht="15.75" customHeight="1" x14ac:dyDescent="0.35">
      <c r="A562" s="1"/>
      <c r="B562" s="1"/>
      <c r="C562" s="2"/>
      <c r="D562" s="5"/>
      <c r="E562" s="1"/>
      <c r="F562" s="1"/>
      <c r="G562" s="1"/>
    </row>
    <row r="563" spans="1:7" ht="15.75" customHeight="1" x14ac:dyDescent="0.35">
      <c r="A563" s="1"/>
      <c r="B563" s="1"/>
      <c r="C563" s="2"/>
      <c r="D563" s="5"/>
      <c r="E563" s="1"/>
      <c r="F563" s="1"/>
      <c r="G563" s="1"/>
    </row>
    <row r="564" spans="1:7" ht="15.75" customHeight="1" x14ac:dyDescent="0.35">
      <c r="A564" s="1"/>
      <c r="B564" s="1"/>
      <c r="C564" s="2"/>
      <c r="D564" s="5"/>
      <c r="E564" s="1"/>
      <c r="F564" s="1"/>
      <c r="G564" s="1"/>
    </row>
    <row r="565" spans="1:7" ht="15.75" customHeight="1" x14ac:dyDescent="0.35">
      <c r="A565" s="1"/>
      <c r="B565" s="1"/>
      <c r="C565" s="2"/>
      <c r="D565" s="5"/>
      <c r="E565" s="1"/>
      <c r="F565" s="1"/>
      <c r="G565" s="1"/>
    </row>
    <row r="566" spans="1:7" ht="15.75" customHeight="1" x14ac:dyDescent="0.35">
      <c r="A566" s="1"/>
      <c r="B566" s="1"/>
      <c r="C566" s="2"/>
      <c r="D566" s="5"/>
      <c r="E566" s="1"/>
      <c r="F566" s="1"/>
      <c r="G566" s="1"/>
    </row>
    <row r="567" spans="1:7" ht="15.75" customHeight="1" x14ac:dyDescent="0.35">
      <c r="A567" s="1"/>
      <c r="B567" s="1"/>
      <c r="C567" s="2"/>
      <c r="D567" s="5"/>
      <c r="E567" s="1"/>
      <c r="F567" s="1"/>
      <c r="G567" s="1"/>
    </row>
    <row r="568" spans="1:7" ht="15.75" customHeight="1" x14ac:dyDescent="0.35">
      <c r="A568" s="1"/>
      <c r="B568" s="1"/>
      <c r="C568" s="2"/>
      <c r="D568" s="5"/>
      <c r="E568" s="1"/>
      <c r="F568" s="1"/>
      <c r="G568" s="1"/>
    </row>
    <row r="569" spans="1:7" ht="15.75" customHeight="1" x14ac:dyDescent="0.35">
      <c r="A569" s="1"/>
      <c r="B569" s="1"/>
      <c r="C569" s="2"/>
      <c r="D569" s="5"/>
      <c r="E569" s="1"/>
      <c r="F569" s="1"/>
      <c r="G569" s="1"/>
    </row>
    <row r="570" spans="1:7" ht="15.75" customHeight="1" x14ac:dyDescent="0.35">
      <c r="A570" s="1"/>
      <c r="B570" s="1"/>
      <c r="C570" s="2"/>
      <c r="D570" s="5"/>
      <c r="E570" s="1"/>
      <c r="F570" s="1"/>
      <c r="G570" s="1"/>
    </row>
    <row r="571" spans="1:7" ht="15.75" customHeight="1" x14ac:dyDescent="0.35">
      <c r="A571" s="1"/>
      <c r="B571" s="1"/>
      <c r="C571" s="2"/>
      <c r="D571" s="5"/>
      <c r="E571" s="1"/>
      <c r="F571" s="1"/>
      <c r="G571" s="1"/>
    </row>
    <row r="572" spans="1:7" ht="15.75" customHeight="1" x14ac:dyDescent="0.35">
      <c r="A572" s="1"/>
      <c r="B572" s="1"/>
      <c r="C572" s="2"/>
      <c r="D572" s="5"/>
      <c r="E572" s="1"/>
      <c r="F572" s="1"/>
      <c r="G572" s="1"/>
    </row>
    <row r="573" spans="1:7" ht="15.75" customHeight="1" x14ac:dyDescent="0.35">
      <c r="A573" s="1"/>
      <c r="B573" s="1"/>
      <c r="C573" s="2"/>
      <c r="D573" s="5"/>
      <c r="E573" s="1"/>
      <c r="F573" s="1"/>
      <c r="G573" s="1"/>
    </row>
    <row r="574" spans="1:7" ht="15.75" customHeight="1" x14ac:dyDescent="0.35">
      <c r="A574" s="1"/>
      <c r="B574" s="1"/>
      <c r="C574" s="2"/>
      <c r="D574" s="5"/>
      <c r="E574" s="1"/>
      <c r="F574" s="1"/>
      <c r="G574" s="1"/>
    </row>
    <row r="575" spans="1:7" ht="15.75" customHeight="1" x14ac:dyDescent="0.35">
      <c r="A575" s="1"/>
      <c r="B575" s="1"/>
      <c r="C575" s="2"/>
      <c r="D575" s="5"/>
      <c r="E575" s="1"/>
      <c r="F575" s="1"/>
      <c r="G575" s="1"/>
    </row>
    <row r="576" spans="1:7" ht="15.75" customHeight="1" x14ac:dyDescent="0.35">
      <c r="A576" s="1"/>
      <c r="B576" s="1"/>
      <c r="C576" s="2"/>
      <c r="D576" s="5"/>
      <c r="E576" s="1"/>
      <c r="F576" s="1"/>
      <c r="G576" s="1"/>
    </row>
    <row r="577" spans="1:7" ht="15.75" customHeight="1" x14ac:dyDescent="0.35">
      <c r="A577" s="1"/>
      <c r="B577" s="1"/>
      <c r="C577" s="2"/>
      <c r="D577" s="5"/>
      <c r="E577" s="1"/>
      <c r="F577" s="1"/>
      <c r="G577" s="1"/>
    </row>
    <row r="578" spans="1:7" ht="15.75" customHeight="1" x14ac:dyDescent="0.35">
      <c r="A578" s="1"/>
      <c r="B578" s="1"/>
      <c r="C578" s="2"/>
      <c r="D578" s="5"/>
      <c r="E578" s="1"/>
      <c r="F578" s="1"/>
      <c r="G578" s="1"/>
    </row>
    <row r="579" spans="1:7" ht="15.75" customHeight="1" x14ac:dyDescent="0.35">
      <c r="A579" s="1"/>
      <c r="B579" s="1"/>
      <c r="C579" s="2"/>
      <c r="D579" s="5"/>
      <c r="E579" s="1"/>
      <c r="F579" s="1"/>
      <c r="G579" s="1"/>
    </row>
    <row r="580" spans="1:7" ht="15.75" customHeight="1" x14ac:dyDescent="0.35">
      <c r="A580" s="1"/>
      <c r="B580" s="1"/>
      <c r="C580" s="2"/>
      <c r="D580" s="5"/>
      <c r="E580" s="1"/>
      <c r="F580" s="1"/>
      <c r="G580" s="1"/>
    </row>
    <row r="581" spans="1:7" ht="15.75" customHeight="1" x14ac:dyDescent="0.35">
      <c r="A581" s="1"/>
      <c r="B581" s="1"/>
      <c r="C581" s="2"/>
      <c r="D581" s="5"/>
      <c r="E581" s="1"/>
      <c r="F581" s="1"/>
      <c r="G581" s="1"/>
    </row>
    <row r="582" spans="1:7" ht="15.75" customHeight="1" x14ac:dyDescent="0.35">
      <c r="A582" s="1"/>
      <c r="B582" s="1"/>
      <c r="C582" s="2"/>
      <c r="D582" s="5"/>
      <c r="E582" s="1"/>
      <c r="F582" s="1"/>
      <c r="G582" s="1"/>
    </row>
    <row r="583" spans="1:7" ht="15.75" customHeight="1" x14ac:dyDescent="0.35">
      <c r="A583" s="1"/>
      <c r="B583" s="1"/>
      <c r="C583" s="2"/>
      <c r="D583" s="5"/>
      <c r="E583" s="1"/>
      <c r="F583" s="1"/>
      <c r="G583" s="1"/>
    </row>
    <row r="584" spans="1:7" ht="15.75" customHeight="1" x14ac:dyDescent="0.35">
      <c r="A584" s="1"/>
      <c r="B584" s="1"/>
      <c r="C584" s="2"/>
      <c r="D584" s="5"/>
      <c r="E584" s="1"/>
      <c r="F584" s="1"/>
      <c r="G584" s="1"/>
    </row>
    <row r="585" spans="1:7" ht="15.75" customHeight="1" x14ac:dyDescent="0.35">
      <c r="A585" s="1"/>
      <c r="B585" s="1"/>
      <c r="C585" s="2"/>
      <c r="D585" s="5"/>
      <c r="E585" s="1"/>
      <c r="F585" s="1"/>
      <c r="G585" s="1"/>
    </row>
    <row r="586" spans="1:7" ht="15.75" customHeight="1" x14ac:dyDescent="0.35">
      <c r="A586" s="1"/>
      <c r="B586" s="1"/>
      <c r="C586" s="2"/>
      <c r="D586" s="5"/>
      <c r="E586" s="1"/>
      <c r="F586" s="1"/>
      <c r="G586" s="1"/>
    </row>
    <row r="587" spans="1:7" ht="15.75" customHeight="1" x14ac:dyDescent="0.35">
      <c r="A587" s="1"/>
      <c r="B587" s="1"/>
      <c r="C587" s="2"/>
      <c r="D587" s="5"/>
      <c r="E587" s="1"/>
      <c r="F587" s="1"/>
      <c r="G587" s="1"/>
    </row>
    <row r="588" spans="1:7" ht="15.75" customHeight="1" x14ac:dyDescent="0.35">
      <c r="A588" s="1"/>
      <c r="B588" s="1"/>
      <c r="C588" s="2"/>
      <c r="D588" s="5"/>
      <c r="E588" s="1"/>
      <c r="F588" s="1"/>
      <c r="G588" s="1"/>
    </row>
    <row r="589" spans="1:7" ht="15.75" customHeight="1" x14ac:dyDescent="0.35">
      <c r="A589" s="1"/>
      <c r="B589" s="1"/>
      <c r="C589" s="2"/>
      <c r="D589" s="5"/>
      <c r="E589" s="1"/>
      <c r="F589" s="1"/>
      <c r="G589" s="1"/>
    </row>
    <row r="590" spans="1:7" ht="15.75" customHeight="1" x14ac:dyDescent="0.35">
      <c r="A590" s="1"/>
      <c r="B590" s="1"/>
      <c r="C590" s="2"/>
      <c r="D590" s="5"/>
      <c r="E590" s="1"/>
      <c r="F590" s="1"/>
      <c r="G590" s="1"/>
    </row>
    <row r="591" spans="1:7" ht="15.75" customHeight="1" x14ac:dyDescent="0.35">
      <c r="A591" s="1"/>
      <c r="B591" s="1"/>
      <c r="C591" s="2"/>
      <c r="D591" s="5"/>
      <c r="E591" s="1"/>
      <c r="F591" s="1"/>
      <c r="G591" s="1"/>
    </row>
    <row r="592" spans="1:7" ht="15.75" customHeight="1" x14ac:dyDescent="0.35">
      <c r="A592" s="1"/>
      <c r="B592" s="1"/>
      <c r="C592" s="2"/>
      <c r="D592" s="5"/>
      <c r="E592" s="1"/>
      <c r="F592" s="1"/>
      <c r="G592" s="1"/>
    </row>
    <row r="593" spans="1:7" ht="15.75" customHeight="1" x14ac:dyDescent="0.35">
      <c r="A593" s="1"/>
      <c r="B593" s="1"/>
      <c r="C593" s="2"/>
      <c r="D593" s="5"/>
      <c r="E593" s="1"/>
      <c r="F593" s="1"/>
      <c r="G593" s="1"/>
    </row>
    <row r="594" spans="1:7" ht="15.75" customHeight="1" x14ac:dyDescent="0.35">
      <c r="A594" s="1"/>
      <c r="B594" s="1"/>
      <c r="C594" s="2"/>
      <c r="D594" s="5"/>
      <c r="E594" s="1"/>
      <c r="F594" s="1"/>
      <c r="G594" s="1"/>
    </row>
    <row r="595" spans="1:7" ht="15.75" customHeight="1" x14ac:dyDescent="0.35">
      <c r="A595" s="1"/>
      <c r="B595" s="1"/>
      <c r="C595" s="2"/>
      <c r="D595" s="5"/>
      <c r="E595" s="1"/>
      <c r="F595" s="1"/>
      <c r="G595" s="1"/>
    </row>
    <row r="596" spans="1:7" ht="15.75" customHeight="1" x14ac:dyDescent="0.35">
      <c r="A596" s="1"/>
      <c r="B596" s="1"/>
      <c r="C596" s="2"/>
      <c r="D596" s="5"/>
      <c r="E596" s="1"/>
      <c r="F596" s="1"/>
      <c r="G596" s="1"/>
    </row>
    <row r="597" spans="1:7" ht="15.75" customHeight="1" x14ac:dyDescent="0.35">
      <c r="A597" s="1"/>
      <c r="B597" s="1"/>
      <c r="C597" s="2"/>
      <c r="D597" s="5"/>
      <c r="E597" s="1"/>
      <c r="F597" s="1"/>
      <c r="G597" s="1"/>
    </row>
    <row r="598" spans="1:7" ht="15.75" customHeight="1" x14ac:dyDescent="0.35">
      <c r="A598" s="1"/>
      <c r="B598" s="1"/>
      <c r="C598" s="2"/>
      <c r="D598" s="5"/>
      <c r="E598" s="1"/>
      <c r="F598" s="1"/>
      <c r="G598" s="1"/>
    </row>
    <row r="599" spans="1:7" ht="15.75" customHeight="1" x14ac:dyDescent="0.35">
      <c r="A599" s="1"/>
      <c r="B599" s="1"/>
      <c r="C599" s="2"/>
      <c r="D599" s="5"/>
      <c r="E599" s="1"/>
      <c r="F599" s="1"/>
      <c r="G599" s="1"/>
    </row>
    <row r="600" spans="1:7" ht="15.75" customHeight="1" x14ac:dyDescent="0.35">
      <c r="A600" s="1"/>
      <c r="B600" s="1"/>
      <c r="C600" s="2"/>
      <c r="D600" s="5"/>
      <c r="E600" s="1"/>
      <c r="F600" s="1"/>
      <c r="G600" s="1"/>
    </row>
    <row r="601" spans="1:7" ht="15.75" customHeight="1" x14ac:dyDescent="0.35">
      <c r="A601" s="1"/>
      <c r="B601" s="1"/>
      <c r="C601" s="2"/>
      <c r="D601" s="5"/>
      <c r="E601" s="1"/>
      <c r="F601" s="1"/>
      <c r="G601" s="1"/>
    </row>
    <row r="602" spans="1:7" ht="15.75" customHeight="1" x14ac:dyDescent="0.35">
      <c r="A602" s="1"/>
      <c r="B602" s="1"/>
      <c r="C602" s="2"/>
      <c r="D602" s="5"/>
      <c r="E602" s="1"/>
      <c r="F602" s="1"/>
      <c r="G602" s="1"/>
    </row>
    <row r="603" spans="1:7" ht="15.75" customHeight="1" x14ac:dyDescent="0.35">
      <c r="A603" s="1"/>
      <c r="B603" s="1"/>
      <c r="C603" s="2"/>
      <c r="D603" s="5"/>
      <c r="E603" s="1"/>
      <c r="F603" s="1"/>
      <c r="G603" s="1"/>
    </row>
    <row r="604" spans="1:7" ht="15.75" customHeight="1" x14ac:dyDescent="0.35">
      <c r="A604" s="1"/>
      <c r="B604" s="1"/>
      <c r="C604" s="2"/>
      <c r="D604" s="5"/>
      <c r="E604" s="1"/>
      <c r="F604" s="1"/>
      <c r="G604" s="1"/>
    </row>
    <row r="605" spans="1:7" ht="15.75" customHeight="1" x14ac:dyDescent="0.35">
      <c r="A605" s="1"/>
      <c r="B605" s="1"/>
      <c r="C605" s="2"/>
      <c r="D605" s="5"/>
      <c r="E605" s="1"/>
      <c r="F605" s="1"/>
      <c r="G605" s="1"/>
    </row>
    <row r="606" spans="1:7" ht="15.75" customHeight="1" x14ac:dyDescent="0.35">
      <c r="A606" s="1"/>
      <c r="B606" s="1"/>
      <c r="C606" s="2"/>
      <c r="D606" s="5"/>
      <c r="E606" s="1"/>
      <c r="F606" s="1"/>
      <c r="G606" s="1"/>
    </row>
    <row r="607" spans="1:7" ht="15.75" customHeight="1" x14ac:dyDescent="0.35">
      <c r="A607" s="1"/>
      <c r="B607" s="1"/>
      <c r="C607" s="2"/>
      <c r="D607" s="5"/>
      <c r="E607" s="1"/>
      <c r="F607" s="1"/>
      <c r="G607" s="1"/>
    </row>
    <row r="608" spans="1:7" ht="15.75" customHeight="1" x14ac:dyDescent="0.35">
      <c r="A608" s="1"/>
      <c r="B608" s="1"/>
      <c r="C608" s="2"/>
      <c r="D608" s="5"/>
      <c r="E608" s="1"/>
      <c r="F608" s="1"/>
      <c r="G608" s="1"/>
    </row>
    <row r="609" spans="1:7" ht="15.75" customHeight="1" x14ac:dyDescent="0.35">
      <c r="A609" s="1"/>
      <c r="B609" s="1"/>
      <c r="C609" s="2"/>
      <c r="D609" s="5"/>
      <c r="E609" s="1"/>
      <c r="F609" s="1"/>
      <c r="G609" s="1"/>
    </row>
    <row r="610" spans="1:7" ht="15.75" customHeight="1" x14ac:dyDescent="0.35">
      <c r="A610" s="1"/>
      <c r="B610" s="1"/>
      <c r="C610" s="2"/>
      <c r="D610" s="5"/>
      <c r="E610" s="1"/>
      <c r="F610" s="1"/>
      <c r="G610" s="1"/>
    </row>
    <row r="611" spans="1:7" ht="15.75" customHeight="1" x14ac:dyDescent="0.35">
      <c r="A611" s="1"/>
      <c r="B611" s="1"/>
      <c r="C611" s="2"/>
      <c r="D611" s="5"/>
      <c r="E611" s="1"/>
      <c r="F611" s="1"/>
      <c r="G611" s="1"/>
    </row>
    <row r="612" spans="1:7" ht="15.75" customHeight="1" x14ac:dyDescent="0.35">
      <c r="A612" s="1"/>
      <c r="B612" s="1"/>
      <c r="C612" s="2"/>
      <c r="D612" s="5"/>
      <c r="E612" s="1"/>
      <c r="F612" s="1"/>
      <c r="G612" s="1"/>
    </row>
    <row r="613" spans="1:7" ht="15.75" customHeight="1" x14ac:dyDescent="0.35">
      <c r="A613" s="1"/>
      <c r="B613" s="1"/>
      <c r="C613" s="2"/>
      <c r="D613" s="5"/>
      <c r="E613" s="1"/>
      <c r="F613" s="1"/>
      <c r="G613" s="1"/>
    </row>
    <row r="614" spans="1:7" ht="15.75" customHeight="1" x14ac:dyDescent="0.35">
      <c r="A614" s="1"/>
      <c r="B614" s="1"/>
      <c r="C614" s="2"/>
      <c r="D614" s="5"/>
      <c r="E614" s="1"/>
      <c r="F614" s="1"/>
      <c r="G614" s="1"/>
    </row>
    <row r="615" spans="1:7" ht="15.75" customHeight="1" x14ac:dyDescent="0.35">
      <c r="A615" s="1"/>
      <c r="B615" s="1"/>
      <c r="C615" s="2"/>
      <c r="D615" s="5"/>
      <c r="E615" s="1"/>
      <c r="F615" s="1"/>
      <c r="G615" s="1"/>
    </row>
    <row r="616" spans="1:7" ht="15.75" customHeight="1" x14ac:dyDescent="0.35">
      <c r="A616" s="1"/>
      <c r="B616" s="1"/>
      <c r="C616" s="2"/>
      <c r="D616" s="5"/>
      <c r="E616" s="1"/>
      <c r="F616" s="1"/>
      <c r="G616" s="1"/>
    </row>
    <row r="617" spans="1:7" ht="15.75" customHeight="1" x14ac:dyDescent="0.35">
      <c r="A617" s="1"/>
      <c r="B617" s="1"/>
      <c r="C617" s="2"/>
      <c r="D617" s="5"/>
      <c r="E617" s="1"/>
      <c r="F617" s="1"/>
      <c r="G617" s="1"/>
    </row>
    <row r="618" spans="1:7" ht="15.75" customHeight="1" x14ac:dyDescent="0.35">
      <c r="A618" s="1"/>
      <c r="B618" s="1"/>
      <c r="C618" s="2"/>
      <c r="D618" s="5"/>
      <c r="E618" s="1"/>
      <c r="F618" s="1"/>
      <c r="G618" s="1"/>
    </row>
    <row r="619" spans="1:7" ht="15.75" customHeight="1" x14ac:dyDescent="0.35">
      <c r="A619" s="1"/>
      <c r="B619" s="1"/>
      <c r="C619" s="2"/>
      <c r="D619" s="5"/>
      <c r="E619" s="1"/>
      <c r="F619" s="1"/>
      <c r="G619" s="1"/>
    </row>
    <row r="620" spans="1:7" ht="15.75" customHeight="1" x14ac:dyDescent="0.35">
      <c r="A620" s="1"/>
      <c r="B620" s="1"/>
      <c r="C620" s="2"/>
      <c r="D620" s="5"/>
      <c r="E620" s="1"/>
      <c r="F620" s="1"/>
      <c r="G620" s="1"/>
    </row>
    <row r="621" spans="1:7" ht="15.75" customHeight="1" x14ac:dyDescent="0.35">
      <c r="A621" s="1"/>
      <c r="B621" s="1"/>
      <c r="C621" s="2"/>
      <c r="D621" s="5"/>
      <c r="E621" s="1"/>
      <c r="F621" s="1"/>
      <c r="G621" s="1"/>
    </row>
    <row r="622" spans="1:7" ht="15.75" customHeight="1" x14ac:dyDescent="0.35">
      <c r="A622" s="1"/>
      <c r="B622" s="1"/>
      <c r="C622" s="2"/>
      <c r="D622" s="5"/>
      <c r="E622" s="1"/>
      <c r="F622" s="1"/>
      <c r="G622" s="1"/>
    </row>
    <row r="623" spans="1:7" ht="15.75" customHeight="1" x14ac:dyDescent="0.35">
      <c r="A623" s="1"/>
      <c r="B623" s="1"/>
      <c r="C623" s="2"/>
      <c r="D623" s="5"/>
      <c r="E623" s="1"/>
      <c r="F623" s="1"/>
      <c r="G623" s="1"/>
    </row>
    <row r="624" spans="1:7" ht="15.75" customHeight="1" x14ac:dyDescent="0.35">
      <c r="A624" s="1"/>
      <c r="B624" s="1"/>
      <c r="C624" s="2"/>
      <c r="D624" s="5"/>
      <c r="E624" s="1"/>
      <c r="F624" s="1"/>
      <c r="G624" s="1"/>
    </row>
    <row r="625" spans="1:7" ht="15.75" customHeight="1" x14ac:dyDescent="0.35">
      <c r="A625" s="1"/>
      <c r="B625" s="1"/>
      <c r="C625" s="2"/>
      <c r="D625" s="5"/>
      <c r="E625" s="1"/>
      <c r="F625" s="1"/>
      <c r="G625" s="1"/>
    </row>
    <row r="626" spans="1:7" ht="15.75" customHeight="1" x14ac:dyDescent="0.35">
      <c r="A626" s="1"/>
      <c r="B626" s="1"/>
      <c r="C626" s="2"/>
      <c r="D626" s="5"/>
      <c r="E626" s="1"/>
      <c r="F626" s="1"/>
      <c r="G626" s="1"/>
    </row>
    <row r="627" spans="1:7" ht="15.75" customHeight="1" x14ac:dyDescent="0.35">
      <c r="A627" s="1"/>
      <c r="B627" s="1"/>
      <c r="C627" s="2"/>
      <c r="D627" s="5"/>
      <c r="E627" s="1"/>
      <c r="F627" s="1"/>
      <c r="G627" s="1"/>
    </row>
    <row r="628" spans="1:7" ht="15.75" customHeight="1" x14ac:dyDescent="0.35">
      <c r="A628" s="1"/>
      <c r="B628" s="1"/>
      <c r="C628" s="2"/>
      <c r="D628" s="5"/>
      <c r="E628" s="1"/>
      <c r="F628" s="1"/>
      <c r="G628" s="1"/>
    </row>
    <row r="629" spans="1:7" ht="15.75" customHeight="1" x14ac:dyDescent="0.35">
      <c r="A629" s="1"/>
      <c r="B629" s="1"/>
      <c r="C629" s="2"/>
      <c r="D629" s="5"/>
      <c r="E629" s="1"/>
      <c r="F629" s="1"/>
      <c r="G629" s="1"/>
    </row>
    <row r="630" spans="1:7" ht="15.75" customHeight="1" x14ac:dyDescent="0.35">
      <c r="A630" s="1"/>
      <c r="B630" s="1"/>
      <c r="C630" s="2"/>
      <c r="D630" s="5"/>
      <c r="E630" s="1"/>
      <c r="F630" s="1"/>
      <c r="G630" s="1"/>
    </row>
    <row r="631" spans="1:7" ht="15.75" customHeight="1" x14ac:dyDescent="0.35">
      <c r="A631" s="1"/>
      <c r="B631" s="1"/>
      <c r="C631" s="2"/>
      <c r="D631" s="5"/>
      <c r="E631" s="1"/>
      <c r="F631" s="1"/>
      <c r="G631" s="1"/>
    </row>
    <row r="632" spans="1:7" ht="15.75" customHeight="1" x14ac:dyDescent="0.35">
      <c r="A632" s="1"/>
      <c r="B632" s="1"/>
      <c r="C632" s="2"/>
      <c r="D632" s="5"/>
      <c r="E632" s="1"/>
      <c r="F632" s="1"/>
      <c r="G632" s="1"/>
    </row>
    <row r="633" spans="1:7" ht="15.75" customHeight="1" x14ac:dyDescent="0.35">
      <c r="A633" s="1"/>
      <c r="B633" s="1"/>
      <c r="C633" s="2"/>
      <c r="D633" s="5"/>
      <c r="E633" s="1"/>
      <c r="F633" s="1"/>
      <c r="G633" s="1"/>
    </row>
    <row r="634" spans="1:7" ht="15.75" customHeight="1" x14ac:dyDescent="0.35">
      <c r="A634" s="1"/>
      <c r="B634" s="1"/>
      <c r="C634" s="2"/>
      <c r="D634" s="5"/>
      <c r="E634" s="1"/>
      <c r="F634" s="1"/>
      <c r="G634" s="1"/>
    </row>
    <row r="635" spans="1:7" ht="15.75" customHeight="1" x14ac:dyDescent="0.35">
      <c r="A635" s="1"/>
      <c r="B635" s="1"/>
      <c r="C635" s="2"/>
      <c r="D635" s="5"/>
      <c r="E635" s="1"/>
      <c r="F635" s="1"/>
      <c r="G635" s="1"/>
    </row>
    <row r="636" spans="1:7" ht="15.75" customHeight="1" x14ac:dyDescent="0.35">
      <c r="A636" s="1"/>
      <c r="B636" s="1"/>
      <c r="C636" s="2"/>
      <c r="D636" s="5"/>
      <c r="E636" s="1"/>
      <c r="F636" s="1"/>
      <c r="G636" s="1"/>
    </row>
    <row r="637" spans="1:7" ht="15.75" customHeight="1" x14ac:dyDescent="0.35">
      <c r="A637" s="1"/>
      <c r="B637" s="1"/>
      <c r="C637" s="2"/>
      <c r="D637" s="5"/>
      <c r="E637" s="1"/>
      <c r="F637" s="1"/>
      <c r="G637" s="1"/>
    </row>
    <row r="638" spans="1:7" ht="15.75" customHeight="1" x14ac:dyDescent="0.35">
      <c r="A638" s="1"/>
      <c r="B638" s="1"/>
      <c r="C638" s="2"/>
      <c r="D638" s="5"/>
      <c r="E638" s="1"/>
      <c r="F638" s="1"/>
      <c r="G638" s="1"/>
    </row>
    <row r="639" spans="1:7" ht="15.75" customHeight="1" x14ac:dyDescent="0.35">
      <c r="A639" s="1"/>
      <c r="B639" s="1"/>
      <c r="C639" s="2"/>
      <c r="D639" s="5"/>
      <c r="E639" s="1"/>
      <c r="F639" s="1"/>
      <c r="G639" s="1"/>
    </row>
    <row r="640" spans="1:7" ht="15.75" customHeight="1" x14ac:dyDescent="0.35">
      <c r="A640" s="1"/>
      <c r="B640" s="1"/>
      <c r="C640" s="2"/>
      <c r="D640" s="5"/>
      <c r="E640" s="1"/>
      <c r="F640" s="1"/>
      <c r="G640" s="1"/>
    </row>
    <row r="641" spans="1:7" ht="15.75" customHeight="1" x14ac:dyDescent="0.35">
      <c r="A641" s="1"/>
      <c r="B641" s="1"/>
      <c r="C641" s="2"/>
      <c r="D641" s="5"/>
      <c r="E641" s="1"/>
      <c r="F641" s="1"/>
      <c r="G641" s="1"/>
    </row>
    <row r="642" spans="1:7" ht="15.75" customHeight="1" x14ac:dyDescent="0.35">
      <c r="A642" s="1"/>
      <c r="B642" s="1"/>
      <c r="C642" s="2"/>
      <c r="D642" s="5"/>
      <c r="E642" s="1"/>
      <c r="F642" s="1"/>
      <c r="G642" s="1"/>
    </row>
    <row r="643" spans="1:7" ht="15.75" customHeight="1" x14ac:dyDescent="0.35">
      <c r="A643" s="1"/>
      <c r="B643" s="1"/>
      <c r="C643" s="2"/>
      <c r="D643" s="5"/>
      <c r="E643" s="1"/>
      <c r="F643" s="1"/>
      <c r="G643" s="1"/>
    </row>
    <row r="644" spans="1:7" ht="15.75" customHeight="1" x14ac:dyDescent="0.35">
      <c r="A644" s="1"/>
      <c r="B644" s="1"/>
      <c r="C644" s="2"/>
      <c r="D644" s="5"/>
      <c r="E644" s="1"/>
      <c r="F644" s="1"/>
      <c r="G644" s="1"/>
    </row>
    <row r="645" spans="1:7" ht="15.75" customHeight="1" x14ac:dyDescent="0.35">
      <c r="A645" s="1"/>
      <c r="B645" s="1"/>
      <c r="C645" s="2"/>
      <c r="D645" s="5"/>
      <c r="E645" s="1"/>
      <c r="F645" s="1"/>
      <c r="G645" s="1"/>
    </row>
    <row r="646" spans="1:7" ht="15.75" customHeight="1" x14ac:dyDescent="0.35">
      <c r="A646" s="1"/>
      <c r="B646" s="1"/>
      <c r="C646" s="2"/>
      <c r="D646" s="5"/>
      <c r="E646" s="1"/>
      <c r="F646" s="1"/>
      <c r="G646" s="1"/>
    </row>
    <row r="647" spans="1:7" ht="15.75" customHeight="1" x14ac:dyDescent="0.35">
      <c r="A647" s="1"/>
      <c r="B647" s="1"/>
      <c r="C647" s="2"/>
      <c r="D647" s="5"/>
      <c r="E647" s="1"/>
      <c r="F647" s="1"/>
      <c r="G647" s="1"/>
    </row>
    <row r="648" spans="1:7" ht="15.75" customHeight="1" x14ac:dyDescent="0.35">
      <c r="A648" s="1"/>
      <c r="B648" s="1"/>
      <c r="C648" s="2"/>
      <c r="D648" s="5"/>
      <c r="E648" s="1"/>
      <c r="F648" s="1"/>
      <c r="G648" s="1"/>
    </row>
    <row r="649" spans="1:7" ht="15.75" customHeight="1" x14ac:dyDescent="0.35">
      <c r="A649" s="1"/>
      <c r="B649" s="1"/>
      <c r="C649" s="2"/>
      <c r="D649" s="5"/>
      <c r="E649" s="1"/>
      <c r="F649" s="1"/>
      <c r="G649" s="1"/>
    </row>
    <row r="650" spans="1:7" ht="15.75" customHeight="1" x14ac:dyDescent="0.35">
      <c r="A650" s="1"/>
      <c r="B650" s="1"/>
      <c r="C650" s="2"/>
      <c r="D650" s="5"/>
      <c r="E650" s="1"/>
      <c r="F650" s="1"/>
      <c r="G650" s="1"/>
    </row>
    <row r="651" spans="1:7" ht="15.75" customHeight="1" x14ac:dyDescent="0.35">
      <c r="A651" s="1"/>
      <c r="B651" s="1"/>
      <c r="C651" s="2"/>
      <c r="D651" s="5"/>
      <c r="E651" s="1"/>
      <c r="F651" s="1"/>
      <c r="G651" s="1"/>
    </row>
    <row r="652" spans="1:7" ht="15.75" customHeight="1" x14ac:dyDescent="0.35">
      <c r="A652" s="1"/>
      <c r="B652" s="1"/>
      <c r="C652" s="2"/>
      <c r="D652" s="5"/>
      <c r="E652" s="1"/>
      <c r="F652" s="1"/>
      <c r="G652" s="1"/>
    </row>
    <row r="653" spans="1:7" ht="15.75" customHeight="1" x14ac:dyDescent="0.35">
      <c r="A653" s="1"/>
      <c r="B653" s="1"/>
      <c r="C653" s="2"/>
      <c r="D653" s="5"/>
      <c r="E653" s="1"/>
      <c r="F653" s="1"/>
      <c r="G653" s="1"/>
    </row>
    <row r="654" spans="1:7" ht="15.75" customHeight="1" x14ac:dyDescent="0.35">
      <c r="A654" s="1"/>
      <c r="B654" s="1"/>
      <c r="C654" s="2"/>
      <c r="D654" s="5"/>
      <c r="E654" s="1"/>
      <c r="F654" s="1"/>
      <c r="G654" s="1"/>
    </row>
    <row r="655" spans="1:7" ht="15.75" customHeight="1" x14ac:dyDescent="0.35">
      <c r="A655" s="1"/>
      <c r="B655" s="1"/>
      <c r="C655" s="2"/>
      <c r="D655" s="5"/>
      <c r="E655" s="1"/>
      <c r="F655" s="1"/>
      <c r="G655" s="1"/>
    </row>
    <row r="656" spans="1:7" ht="15.75" customHeight="1" x14ac:dyDescent="0.35">
      <c r="A656" s="1"/>
      <c r="B656" s="1"/>
      <c r="C656" s="2"/>
      <c r="D656" s="5"/>
      <c r="E656" s="1"/>
      <c r="F656" s="1"/>
      <c r="G656" s="1"/>
    </row>
    <row r="657" spans="1:7" ht="15.75" customHeight="1" x14ac:dyDescent="0.35">
      <c r="A657" s="1"/>
      <c r="B657" s="1"/>
      <c r="C657" s="2"/>
      <c r="D657" s="5"/>
      <c r="E657" s="1"/>
      <c r="F657" s="1"/>
      <c r="G657" s="1"/>
    </row>
    <row r="658" spans="1:7" ht="15.75" customHeight="1" x14ac:dyDescent="0.35">
      <c r="A658" s="1"/>
      <c r="B658" s="1"/>
      <c r="C658" s="2"/>
      <c r="D658" s="5"/>
      <c r="E658" s="1"/>
      <c r="F658" s="1"/>
      <c r="G658" s="1"/>
    </row>
    <row r="659" spans="1:7" ht="15.75" customHeight="1" x14ac:dyDescent="0.35">
      <c r="A659" s="1"/>
      <c r="B659" s="1"/>
      <c r="C659" s="2"/>
      <c r="D659" s="5"/>
      <c r="E659" s="1"/>
      <c r="F659" s="1"/>
      <c r="G659" s="1"/>
    </row>
    <row r="660" spans="1:7" ht="15.75" customHeight="1" x14ac:dyDescent="0.35">
      <c r="A660" s="1"/>
      <c r="B660" s="1"/>
      <c r="C660" s="2"/>
      <c r="D660" s="5"/>
      <c r="E660" s="1"/>
      <c r="F660" s="1"/>
      <c r="G660" s="1"/>
    </row>
    <row r="661" spans="1:7" ht="15.75" customHeight="1" x14ac:dyDescent="0.35">
      <c r="A661" s="1"/>
      <c r="B661" s="1"/>
      <c r="C661" s="2"/>
      <c r="D661" s="5"/>
      <c r="E661" s="1"/>
      <c r="F661" s="1"/>
      <c r="G661" s="1"/>
    </row>
    <row r="662" spans="1:7" ht="15.75" customHeight="1" x14ac:dyDescent="0.35">
      <c r="A662" s="1"/>
      <c r="B662" s="1"/>
      <c r="C662" s="2"/>
      <c r="D662" s="5"/>
      <c r="E662" s="1"/>
      <c r="F662" s="1"/>
      <c r="G662" s="1"/>
    </row>
    <row r="663" spans="1:7" ht="15.75" customHeight="1" x14ac:dyDescent="0.35">
      <c r="A663" s="1"/>
      <c r="B663" s="1"/>
      <c r="C663" s="2"/>
      <c r="D663" s="5"/>
      <c r="E663" s="1"/>
      <c r="F663" s="1"/>
      <c r="G663" s="1"/>
    </row>
    <row r="664" spans="1:7" ht="15.75" customHeight="1" x14ac:dyDescent="0.35">
      <c r="A664" s="1"/>
      <c r="B664" s="1"/>
      <c r="C664" s="2"/>
      <c r="D664" s="5"/>
      <c r="E664" s="1"/>
      <c r="F664" s="1"/>
      <c r="G664" s="1"/>
    </row>
    <row r="665" spans="1:7" ht="15.75" customHeight="1" x14ac:dyDescent="0.35">
      <c r="A665" s="1"/>
      <c r="B665" s="1"/>
      <c r="C665" s="2"/>
      <c r="D665" s="5"/>
      <c r="E665" s="1"/>
      <c r="F665" s="1"/>
      <c r="G665" s="1"/>
    </row>
    <row r="666" spans="1:7" ht="15.75" customHeight="1" x14ac:dyDescent="0.35">
      <c r="A666" s="1"/>
      <c r="B666" s="1"/>
      <c r="C666" s="2"/>
      <c r="D666" s="5"/>
      <c r="E666" s="1"/>
      <c r="F666" s="1"/>
      <c r="G666" s="1"/>
    </row>
    <row r="667" spans="1:7" ht="15.75" customHeight="1" x14ac:dyDescent="0.35">
      <c r="A667" s="1"/>
      <c r="B667" s="1"/>
      <c r="C667" s="2"/>
      <c r="D667" s="5"/>
      <c r="E667" s="1"/>
      <c r="F667" s="1"/>
      <c r="G667" s="1"/>
    </row>
    <row r="668" spans="1:7" ht="15.75" customHeight="1" x14ac:dyDescent="0.35">
      <c r="A668" s="1"/>
      <c r="B668" s="1"/>
      <c r="C668" s="2"/>
      <c r="D668" s="5"/>
      <c r="E668" s="1"/>
      <c r="F668" s="1"/>
      <c r="G668" s="1"/>
    </row>
    <row r="669" spans="1:7" ht="15.75" customHeight="1" x14ac:dyDescent="0.35">
      <c r="A669" s="1"/>
      <c r="B669" s="1"/>
      <c r="C669" s="2"/>
      <c r="D669" s="5"/>
      <c r="E669" s="1"/>
      <c r="F669" s="1"/>
      <c r="G669" s="1"/>
    </row>
    <row r="670" spans="1:7" ht="15.75" customHeight="1" x14ac:dyDescent="0.35">
      <c r="A670" s="1"/>
      <c r="B670" s="1"/>
      <c r="C670" s="2"/>
      <c r="D670" s="5"/>
      <c r="E670" s="1"/>
      <c r="F670" s="1"/>
      <c r="G670" s="1"/>
    </row>
    <row r="671" spans="1:7" ht="15.75" customHeight="1" x14ac:dyDescent="0.35">
      <c r="A671" s="1"/>
      <c r="B671" s="1"/>
      <c r="C671" s="2"/>
      <c r="D671" s="5"/>
      <c r="E671" s="1"/>
      <c r="F671" s="1"/>
      <c r="G671" s="1"/>
    </row>
    <row r="672" spans="1:7" ht="15.75" customHeight="1" x14ac:dyDescent="0.35">
      <c r="A672" s="1"/>
      <c r="B672" s="1"/>
      <c r="C672" s="2"/>
      <c r="D672" s="5"/>
      <c r="E672" s="1"/>
      <c r="F672" s="1"/>
      <c r="G672" s="1"/>
    </row>
    <row r="673" spans="1:7" ht="15.75" customHeight="1" x14ac:dyDescent="0.35">
      <c r="A673" s="1"/>
      <c r="B673" s="1"/>
      <c r="C673" s="2"/>
      <c r="D673" s="5"/>
      <c r="E673" s="1"/>
      <c r="F673" s="1"/>
      <c r="G673" s="1"/>
    </row>
    <row r="674" spans="1:7" ht="15.75" customHeight="1" x14ac:dyDescent="0.35">
      <c r="A674" s="1"/>
      <c r="B674" s="1"/>
      <c r="C674" s="2"/>
      <c r="D674" s="5"/>
      <c r="E674" s="1"/>
      <c r="F674" s="1"/>
      <c r="G674" s="1"/>
    </row>
    <row r="675" spans="1:7" ht="15.75" customHeight="1" x14ac:dyDescent="0.35">
      <c r="A675" s="1"/>
      <c r="B675" s="1"/>
      <c r="C675" s="2"/>
      <c r="D675" s="5"/>
      <c r="E675" s="1"/>
      <c r="F675" s="1"/>
      <c r="G675" s="1"/>
    </row>
    <row r="676" spans="1:7" ht="15.75" customHeight="1" x14ac:dyDescent="0.35">
      <c r="A676" s="1"/>
      <c r="B676" s="1"/>
      <c r="C676" s="2"/>
      <c r="D676" s="5"/>
      <c r="E676" s="1"/>
      <c r="F676" s="1"/>
      <c r="G676" s="1"/>
    </row>
    <row r="677" spans="1:7" ht="15.75" customHeight="1" x14ac:dyDescent="0.35">
      <c r="A677" s="1"/>
      <c r="B677" s="1"/>
      <c r="C677" s="2"/>
      <c r="D677" s="5"/>
      <c r="E677" s="1"/>
      <c r="F677" s="1"/>
      <c r="G677" s="1"/>
    </row>
    <row r="678" spans="1:7" ht="15.75" customHeight="1" x14ac:dyDescent="0.35">
      <c r="A678" s="1"/>
      <c r="B678" s="1"/>
      <c r="C678" s="2"/>
      <c r="D678" s="5"/>
      <c r="E678" s="1"/>
      <c r="F678" s="1"/>
      <c r="G678" s="1"/>
    </row>
    <row r="679" spans="1:7" ht="15.75" customHeight="1" x14ac:dyDescent="0.35">
      <c r="A679" s="1"/>
      <c r="B679" s="1"/>
      <c r="C679" s="2"/>
      <c r="D679" s="5"/>
      <c r="E679" s="1"/>
      <c r="F679" s="1"/>
      <c r="G679" s="1"/>
    </row>
    <row r="680" spans="1:7" ht="15.75" customHeight="1" x14ac:dyDescent="0.35">
      <c r="A680" s="1"/>
      <c r="B680" s="1"/>
      <c r="C680" s="2"/>
      <c r="D680" s="5"/>
      <c r="E680" s="1"/>
      <c r="F680" s="1"/>
      <c r="G680" s="1"/>
    </row>
    <row r="681" spans="1:7" ht="15.75" customHeight="1" x14ac:dyDescent="0.35">
      <c r="A681" s="1"/>
      <c r="B681" s="1"/>
      <c r="C681" s="2"/>
      <c r="D681" s="5"/>
      <c r="E681" s="1"/>
      <c r="F681" s="1"/>
      <c r="G681" s="1"/>
    </row>
    <row r="682" spans="1:7" ht="15.75" customHeight="1" x14ac:dyDescent="0.35">
      <c r="A682" s="1"/>
      <c r="B682" s="1"/>
      <c r="C682" s="2"/>
      <c r="D682" s="5"/>
      <c r="E682" s="1"/>
      <c r="F682" s="1"/>
      <c r="G682" s="1"/>
    </row>
    <row r="683" spans="1:7" ht="15.75" customHeight="1" x14ac:dyDescent="0.35">
      <c r="A683" s="1"/>
      <c r="B683" s="1"/>
      <c r="C683" s="2"/>
      <c r="D683" s="5"/>
      <c r="E683" s="1"/>
      <c r="F683" s="1"/>
      <c r="G683" s="1"/>
    </row>
    <row r="684" spans="1:7" ht="15.75" customHeight="1" x14ac:dyDescent="0.35">
      <c r="A684" s="1"/>
      <c r="B684" s="1"/>
      <c r="C684" s="2"/>
      <c r="D684" s="5"/>
      <c r="E684" s="1"/>
      <c r="F684" s="1"/>
      <c r="G684" s="1"/>
    </row>
    <row r="685" spans="1:7" ht="15.75" customHeight="1" x14ac:dyDescent="0.35">
      <c r="A685" s="1"/>
      <c r="B685" s="1"/>
      <c r="C685" s="2"/>
      <c r="D685" s="5"/>
      <c r="E685" s="1"/>
      <c r="F685" s="1"/>
      <c r="G685" s="1"/>
    </row>
    <row r="686" spans="1:7" ht="15.75" customHeight="1" x14ac:dyDescent="0.35">
      <c r="A686" s="1"/>
      <c r="B686" s="1"/>
      <c r="C686" s="2"/>
      <c r="D686" s="5"/>
      <c r="E686" s="1"/>
      <c r="F686" s="1"/>
      <c r="G686" s="1"/>
    </row>
    <row r="687" spans="1:7" ht="15.75" customHeight="1" x14ac:dyDescent="0.35">
      <c r="A687" s="1"/>
      <c r="B687" s="1"/>
      <c r="C687" s="2"/>
      <c r="D687" s="5"/>
      <c r="E687" s="1"/>
      <c r="F687" s="1"/>
      <c r="G687" s="1"/>
    </row>
    <row r="688" spans="1:7" ht="15.75" customHeight="1" x14ac:dyDescent="0.35">
      <c r="A688" s="1"/>
      <c r="B688" s="1"/>
      <c r="C688" s="2"/>
      <c r="D688" s="5"/>
      <c r="E688" s="1"/>
      <c r="F688" s="1"/>
      <c r="G688" s="1"/>
    </row>
    <row r="689" spans="1:7" ht="15.75" customHeight="1" x14ac:dyDescent="0.35">
      <c r="A689" s="1"/>
      <c r="B689" s="1"/>
      <c r="C689" s="2"/>
      <c r="D689" s="5"/>
      <c r="E689" s="1"/>
      <c r="F689" s="1"/>
      <c r="G689" s="1"/>
    </row>
    <row r="690" spans="1:7" ht="15.75" customHeight="1" x14ac:dyDescent="0.35">
      <c r="A690" s="1"/>
      <c r="B690" s="1"/>
      <c r="C690" s="2"/>
      <c r="D690" s="5"/>
      <c r="E690" s="1"/>
      <c r="F690" s="1"/>
      <c r="G690" s="1"/>
    </row>
    <row r="691" spans="1:7" ht="15.75" customHeight="1" x14ac:dyDescent="0.35">
      <c r="A691" s="1"/>
      <c r="B691" s="1"/>
      <c r="C691" s="2"/>
      <c r="D691" s="5"/>
      <c r="E691" s="1"/>
      <c r="F691" s="1"/>
      <c r="G691" s="1"/>
    </row>
    <row r="692" spans="1:7" ht="15.75" customHeight="1" x14ac:dyDescent="0.35">
      <c r="A692" s="1"/>
      <c r="B692" s="1"/>
      <c r="C692" s="2"/>
      <c r="D692" s="5"/>
      <c r="E692" s="1"/>
      <c r="F692" s="1"/>
      <c r="G692" s="1"/>
    </row>
    <row r="693" spans="1:7" ht="15.75" customHeight="1" x14ac:dyDescent="0.35">
      <c r="A693" s="1"/>
      <c r="B693" s="1"/>
      <c r="C693" s="2"/>
      <c r="D693" s="5"/>
      <c r="E693" s="1"/>
      <c r="F693" s="1"/>
      <c r="G693" s="1"/>
    </row>
    <row r="694" spans="1:7" ht="15.75" customHeight="1" x14ac:dyDescent="0.35">
      <c r="A694" s="1"/>
      <c r="B694" s="1"/>
      <c r="C694" s="2"/>
      <c r="D694" s="5"/>
      <c r="E694" s="1"/>
      <c r="F694" s="1"/>
      <c r="G694" s="1"/>
    </row>
    <row r="695" spans="1:7" ht="15.75" customHeight="1" x14ac:dyDescent="0.35">
      <c r="A695" s="1"/>
      <c r="B695" s="1"/>
      <c r="C695" s="2"/>
      <c r="D695" s="5"/>
      <c r="E695" s="1"/>
      <c r="F695" s="1"/>
      <c r="G695" s="1"/>
    </row>
    <row r="696" spans="1:7" ht="15.75" customHeight="1" x14ac:dyDescent="0.35">
      <c r="A696" s="1"/>
      <c r="B696" s="1"/>
      <c r="C696" s="2"/>
      <c r="D696" s="5"/>
      <c r="E696" s="1"/>
      <c r="F696" s="1"/>
      <c r="G696" s="1"/>
    </row>
    <row r="697" spans="1:7" ht="15.75" customHeight="1" x14ac:dyDescent="0.35">
      <c r="A697" s="1"/>
      <c r="B697" s="1"/>
      <c r="C697" s="2"/>
      <c r="D697" s="5"/>
      <c r="E697" s="1"/>
      <c r="F697" s="1"/>
      <c r="G697" s="1"/>
    </row>
    <row r="698" spans="1:7" ht="15.75" customHeight="1" x14ac:dyDescent="0.35">
      <c r="A698" s="1"/>
      <c r="B698" s="1"/>
      <c r="C698" s="2"/>
      <c r="D698" s="5"/>
      <c r="E698" s="1"/>
      <c r="F698" s="1"/>
      <c r="G698" s="1"/>
    </row>
    <row r="699" spans="1:7" ht="15.75" customHeight="1" x14ac:dyDescent="0.35">
      <c r="A699" s="1"/>
      <c r="B699" s="1"/>
      <c r="C699" s="2"/>
      <c r="D699" s="5"/>
      <c r="E699" s="1"/>
      <c r="F699" s="1"/>
      <c r="G699" s="1"/>
    </row>
    <row r="700" spans="1:7" ht="15.75" customHeight="1" x14ac:dyDescent="0.35">
      <c r="A700" s="1"/>
      <c r="B700" s="1"/>
      <c r="C700" s="2"/>
      <c r="D700" s="5"/>
      <c r="E700" s="1"/>
      <c r="F700" s="1"/>
      <c r="G700" s="1"/>
    </row>
    <row r="701" spans="1:7" ht="15.75" customHeight="1" x14ac:dyDescent="0.35">
      <c r="A701" s="1"/>
      <c r="B701" s="1"/>
      <c r="C701" s="2"/>
      <c r="D701" s="5"/>
      <c r="E701" s="1"/>
      <c r="F701" s="1"/>
      <c r="G701" s="1"/>
    </row>
    <row r="702" spans="1:7" ht="15.75" customHeight="1" x14ac:dyDescent="0.35">
      <c r="A702" s="1"/>
      <c r="B702" s="1"/>
      <c r="C702" s="2"/>
      <c r="D702" s="5"/>
      <c r="E702" s="1"/>
      <c r="F702" s="1"/>
      <c r="G702" s="1"/>
    </row>
    <row r="703" spans="1:7" ht="15.75" customHeight="1" x14ac:dyDescent="0.35">
      <c r="A703" s="1"/>
      <c r="B703" s="1"/>
      <c r="C703" s="2"/>
      <c r="D703" s="5"/>
      <c r="E703" s="1"/>
      <c r="F703" s="1"/>
      <c r="G703" s="1"/>
    </row>
    <row r="704" spans="1:7" ht="15.75" customHeight="1" x14ac:dyDescent="0.35">
      <c r="A704" s="1"/>
      <c r="B704" s="1"/>
      <c r="C704" s="2"/>
      <c r="D704" s="5"/>
      <c r="E704" s="1"/>
      <c r="F704" s="1"/>
      <c r="G704" s="1"/>
    </row>
    <row r="705" spans="1:7" ht="15.75" customHeight="1" x14ac:dyDescent="0.35">
      <c r="A705" s="1"/>
      <c r="B705" s="1"/>
      <c r="C705" s="2"/>
      <c r="D705" s="5"/>
      <c r="E705" s="1"/>
      <c r="F705" s="1"/>
      <c r="G705" s="1"/>
    </row>
    <row r="706" spans="1:7" ht="15.75" customHeight="1" x14ac:dyDescent="0.35">
      <c r="A706" s="1"/>
      <c r="B706" s="1"/>
      <c r="C706" s="2"/>
      <c r="D706" s="5"/>
      <c r="E706" s="1"/>
      <c r="F706" s="1"/>
      <c r="G706" s="1"/>
    </row>
    <row r="707" spans="1:7" ht="15.75" customHeight="1" x14ac:dyDescent="0.35">
      <c r="A707" s="1"/>
      <c r="B707" s="1"/>
      <c r="C707" s="2"/>
      <c r="D707" s="5"/>
      <c r="E707" s="1"/>
      <c r="F707" s="1"/>
      <c r="G707" s="1"/>
    </row>
    <row r="708" spans="1:7" ht="15.75" customHeight="1" x14ac:dyDescent="0.35">
      <c r="A708" s="1"/>
      <c r="B708" s="1"/>
      <c r="C708" s="2"/>
      <c r="D708" s="5"/>
      <c r="E708" s="1"/>
      <c r="F708" s="1"/>
      <c r="G708" s="1"/>
    </row>
    <row r="709" spans="1:7" ht="15.75" customHeight="1" x14ac:dyDescent="0.35">
      <c r="A709" s="1"/>
      <c r="B709" s="1"/>
      <c r="C709" s="2"/>
      <c r="D709" s="5"/>
      <c r="E709" s="1"/>
      <c r="F709" s="1"/>
      <c r="G709" s="1"/>
    </row>
    <row r="710" spans="1:7" ht="15.75" customHeight="1" x14ac:dyDescent="0.35">
      <c r="A710" s="1"/>
      <c r="B710" s="1"/>
      <c r="C710" s="2"/>
      <c r="D710" s="5"/>
      <c r="E710" s="1"/>
      <c r="F710" s="1"/>
      <c r="G710" s="1"/>
    </row>
    <row r="711" spans="1:7" ht="15.75" customHeight="1" x14ac:dyDescent="0.35">
      <c r="A711" s="1"/>
      <c r="B711" s="1"/>
      <c r="C711" s="2"/>
      <c r="D711" s="5"/>
      <c r="E711" s="1"/>
      <c r="F711" s="1"/>
      <c r="G711" s="1"/>
    </row>
    <row r="712" spans="1:7" ht="15.75" customHeight="1" x14ac:dyDescent="0.35">
      <c r="A712" s="1"/>
      <c r="B712" s="1"/>
      <c r="C712" s="2"/>
      <c r="D712" s="5"/>
      <c r="E712" s="1"/>
      <c r="F712" s="1"/>
      <c r="G712" s="1"/>
    </row>
    <row r="713" spans="1:7" ht="15.75" customHeight="1" x14ac:dyDescent="0.35">
      <c r="A713" s="1"/>
      <c r="B713" s="1"/>
      <c r="C713" s="2"/>
      <c r="D713" s="5"/>
      <c r="E713" s="1"/>
      <c r="F713" s="1"/>
      <c r="G713" s="1"/>
    </row>
    <row r="714" spans="1:7" ht="15.75" customHeight="1" x14ac:dyDescent="0.35">
      <c r="A714" s="1"/>
      <c r="B714" s="1"/>
      <c r="C714" s="2"/>
      <c r="D714" s="5"/>
      <c r="E714" s="1"/>
      <c r="F714" s="1"/>
      <c r="G714" s="1"/>
    </row>
    <row r="715" spans="1:7" ht="15.75" customHeight="1" x14ac:dyDescent="0.35">
      <c r="A715" s="1"/>
      <c r="B715" s="1"/>
      <c r="C715" s="2"/>
      <c r="D715" s="5"/>
      <c r="E715" s="1"/>
      <c r="F715" s="1"/>
      <c r="G715" s="1"/>
    </row>
    <row r="716" spans="1:7" ht="15.75" customHeight="1" x14ac:dyDescent="0.35">
      <c r="A716" s="1"/>
      <c r="B716" s="1"/>
      <c r="C716" s="2"/>
      <c r="D716" s="5"/>
      <c r="E716" s="1"/>
      <c r="F716" s="1"/>
      <c r="G716" s="1"/>
    </row>
    <row r="717" spans="1:7" ht="15.75" customHeight="1" x14ac:dyDescent="0.35">
      <c r="A717" s="1"/>
      <c r="B717" s="1"/>
      <c r="C717" s="2"/>
      <c r="D717" s="5"/>
      <c r="E717" s="1"/>
      <c r="F717" s="1"/>
      <c r="G717" s="1"/>
    </row>
    <row r="718" spans="1:7" ht="15.75" customHeight="1" x14ac:dyDescent="0.35">
      <c r="A718" s="1"/>
      <c r="B718" s="1"/>
      <c r="C718" s="2"/>
      <c r="D718" s="5"/>
      <c r="E718" s="1"/>
      <c r="F718" s="1"/>
      <c r="G718" s="1"/>
    </row>
    <row r="719" spans="1:7" ht="15.75" customHeight="1" x14ac:dyDescent="0.35">
      <c r="A719" s="1"/>
      <c r="B719" s="1"/>
      <c r="C719" s="2"/>
      <c r="D719" s="5"/>
      <c r="E719" s="1"/>
      <c r="F719" s="1"/>
      <c r="G719" s="1"/>
    </row>
    <row r="720" spans="1:7" ht="15.75" customHeight="1" x14ac:dyDescent="0.35">
      <c r="A720" s="1"/>
      <c r="B720" s="1"/>
      <c r="C720" s="2"/>
      <c r="D720" s="5"/>
      <c r="E720" s="1"/>
      <c r="F720" s="1"/>
      <c r="G720" s="1"/>
    </row>
    <row r="721" spans="1:7" ht="15.75" customHeight="1" x14ac:dyDescent="0.35">
      <c r="A721" s="1"/>
      <c r="B721" s="1"/>
      <c r="C721" s="2"/>
      <c r="D721" s="5"/>
      <c r="E721" s="1"/>
      <c r="F721" s="1"/>
      <c r="G721" s="1"/>
    </row>
    <row r="722" spans="1:7" ht="15.75" customHeight="1" x14ac:dyDescent="0.35">
      <c r="A722" s="1"/>
      <c r="B722" s="1"/>
      <c r="C722" s="2"/>
      <c r="D722" s="5"/>
      <c r="E722" s="1"/>
      <c r="F722" s="1"/>
      <c r="G722" s="1"/>
    </row>
    <row r="723" spans="1:7" ht="15.75" customHeight="1" x14ac:dyDescent="0.35">
      <c r="A723" s="1"/>
      <c r="B723" s="1"/>
      <c r="C723" s="2"/>
      <c r="D723" s="5"/>
      <c r="E723" s="1"/>
      <c r="F723" s="1"/>
      <c r="G723" s="1"/>
    </row>
    <row r="724" spans="1:7" ht="15.75" customHeight="1" x14ac:dyDescent="0.35">
      <c r="A724" s="1"/>
      <c r="B724" s="1"/>
      <c r="C724" s="2"/>
      <c r="D724" s="5"/>
      <c r="E724" s="1"/>
      <c r="F724" s="1"/>
      <c r="G724" s="1"/>
    </row>
    <row r="725" spans="1:7" ht="15.75" customHeight="1" x14ac:dyDescent="0.35">
      <c r="A725" s="1"/>
      <c r="B725" s="1"/>
      <c r="C725" s="2"/>
      <c r="D725" s="5"/>
      <c r="E725" s="1"/>
      <c r="F725" s="1"/>
      <c r="G725" s="1"/>
    </row>
    <row r="726" spans="1:7" ht="15.75" customHeight="1" x14ac:dyDescent="0.35">
      <c r="A726" s="1"/>
      <c r="B726" s="1"/>
      <c r="C726" s="2"/>
      <c r="D726" s="5"/>
      <c r="E726" s="1"/>
      <c r="F726" s="1"/>
      <c r="G726" s="1"/>
    </row>
    <row r="727" spans="1:7" ht="15.75" customHeight="1" x14ac:dyDescent="0.35">
      <c r="A727" s="1"/>
      <c r="B727" s="1"/>
      <c r="C727" s="2"/>
      <c r="D727" s="5"/>
      <c r="E727" s="1"/>
      <c r="F727" s="1"/>
      <c r="G727" s="1"/>
    </row>
    <row r="728" spans="1:7" ht="15.75" customHeight="1" x14ac:dyDescent="0.35">
      <c r="A728" s="1"/>
      <c r="B728" s="1"/>
      <c r="C728" s="2"/>
      <c r="D728" s="5"/>
      <c r="E728" s="1"/>
      <c r="F728" s="1"/>
      <c r="G728" s="1"/>
    </row>
    <row r="729" spans="1:7" ht="15.75" customHeight="1" x14ac:dyDescent="0.35">
      <c r="A729" s="1"/>
      <c r="B729" s="1"/>
      <c r="C729" s="2"/>
      <c r="D729" s="5"/>
      <c r="E729" s="1"/>
      <c r="F729" s="1"/>
      <c r="G729" s="1"/>
    </row>
    <row r="730" spans="1:7" ht="15.75" customHeight="1" x14ac:dyDescent="0.35">
      <c r="A730" s="1"/>
      <c r="B730" s="1"/>
      <c r="C730" s="2"/>
      <c r="D730" s="5"/>
      <c r="E730" s="1"/>
      <c r="F730" s="1"/>
      <c r="G730" s="1"/>
    </row>
    <row r="731" spans="1:7" ht="15.75" customHeight="1" x14ac:dyDescent="0.35">
      <c r="A731" s="1"/>
      <c r="B731" s="1"/>
      <c r="C731" s="2"/>
      <c r="D731" s="5"/>
      <c r="E731" s="1"/>
      <c r="F731" s="1"/>
      <c r="G731" s="1"/>
    </row>
    <row r="732" spans="1:7" ht="15.75" customHeight="1" x14ac:dyDescent="0.35">
      <c r="A732" s="1"/>
      <c r="B732" s="1"/>
      <c r="C732" s="2"/>
      <c r="D732" s="5"/>
      <c r="E732" s="1"/>
      <c r="F732" s="1"/>
      <c r="G732" s="1"/>
    </row>
    <row r="733" spans="1:7" ht="15.75" customHeight="1" x14ac:dyDescent="0.35">
      <c r="A733" s="1"/>
      <c r="B733" s="1"/>
      <c r="C733" s="2"/>
      <c r="D733" s="5"/>
      <c r="E733" s="1"/>
      <c r="F733" s="1"/>
      <c r="G733" s="1"/>
    </row>
    <row r="734" spans="1:7" ht="15.75" customHeight="1" x14ac:dyDescent="0.35">
      <c r="A734" s="1"/>
      <c r="B734" s="1"/>
      <c r="C734" s="2"/>
      <c r="D734" s="5"/>
      <c r="E734" s="1"/>
      <c r="F734" s="1"/>
      <c r="G734" s="1"/>
    </row>
    <row r="735" spans="1:7" ht="15.75" customHeight="1" x14ac:dyDescent="0.35">
      <c r="A735" s="1"/>
      <c r="B735" s="1"/>
      <c r="C735" s="2"/>
      <c r="D735" s="5"/>
      <c r="E735" s="1"/>
      <c r="F735" s="1"/>
      <c r="G735" s="1"/>
    </row>
    <row r="736" spans="1:7" ht="15.75" customHeight="1" x14ac:dyDescent="0.35">
      <c r="A736" s="1"/>
      <c r="B736" s="1"/>
      <c r="C736" s="2"/>
      <c r="D736" s="5"/>
      <c r="E736" s="1"/>
      <c r="F736" s="1"/>
      <c r="G736" s="1"/>
    </row>
    <row r="737" spans="1:7" ht="15.75" customHeight="1" x14ac:dyDescent="0.35">
      <c r="A737" s="1"/>
      <c r="B737" s="1"/>
      <c r="C737" s="2"/>
      <c r="D737" s="5"/>
      <c r="E737" s="1"/>
      <c r="F737" s="1"/>
      <c r="G737" s="1"/>
    </row>
    <row r="738" spans="1:7" ht="15.75" customHeight="1" x14ac:dyDescent="0.35">
      <c r="A738" s="1"/>
      <c r="B738" s="1"/>
      <c r="C738" s="2"/>
      <c r="D738" s="5"/>
      <c r="E738" s="1"/>
      <c r="F738" s="1"/>
      <c r="G738" s="1"/>
    </row>
    <row r="739" spans="1:7" ht="15.75" customHeight="1" x14ac:dyDescent="0.35">
      <c r="A739" s="1"/>
      <c r="B739" s="1"/>
      <c r="C739" s="2"/>
      <c r="D739" s="5"/>
      <c r="E739" s="1"/>
      <c r="F739" s="1"/>
      <c r="G739" s="1"/>
    </row>
    <row r="740" spans="1:7" ht="15.75" customHeight="1" x14ac:dyDescent="0.35">
      <c r="A740" s="1"/>
      <c r="B740" s="1"/>
      <c r="C740" s="2"/>
      <c r="D740" s="5"/>
      <c r="E740" s="1"/>
      <c r="F740" s="1"/>
      <c r="G740" s="1"/>
    </row>
    <row r="741" spans="1:7" ht="15.75" customHeight="1" x14ac:dyDescent="0.35">
      <c r="A741" s="1"/>
      <c r="B741" s="1"/>
      <c r="C741" s="2"/>
      <c r="D741" s="5"/>
      <c r="E741" s="1"/>
      <c r="F741" s="1"/>
      <c r="G741" s="1"/>
    </row>
    <row r="742" spans="1:7" ht="15.75" customHeight="1" x14ac:dyDescent="0.35">
      <c r="A742" s="1"/>
      <c r="B742" s="1"/>
      <c r="C742" s="2"/>
      <c r="D742" s="5"/>
      <c r="E742" s="1"/>
      <c r="F742" s="1"/>
      <c r="G742" s="1"/>
    </row>
    <row r="743" spans="1:7" ht="15.75" customHeight="1" x14ac:dyDescent="0.35">
      <c r="A743" s="1"/>
      <c r="B743" s="1"/>
      <c r="C743" s="2"/>
      <c r="D743" s="5"/>
      <c r="E743" s="1"/>
      <c r="F743" s="1"/>
      <c r="G743" s="1"/>
    </row>
    <row r="744" spans="1:7" ht="15.75" customHeight="1" x14ac:dyDescent="0.35">
      <c r="A744" s="1"/>
      <c r="B744" s="1"/>
      <c r="C744" s="2"/>
      <c r="D744" s="5"/>
      <c r="E744" s="1"/>
      <c r="F744" s="1"/>
      <c r="G744" s="1"/>
    </row>
    <row r="745" spans="1:7" ht="15.75" customHeight="1" x14ac:dyDescent="0.35">
      <c r="A745" s="1"/>
      <c r="B745" s="1"/>
      <c r="C745" s="2"/>
      <c r="D745" s="5"/>
      <c r="E745" s="1"/>
      <c r="F745" s="1"/>
      <c r="G745" s="1"/>
    </row>
    <row r="746" spans="1:7" ht="15.75" customHeight="1" x14ac:dyDescent="0.35">
      <c r="A746" s="1"/>
      <c r="B746" s="1"/>
      <c r="C746" s="2"/>
      <c r="D746" s="5"/>
      <c r="E746" s="1"/>
      <c r="F746" s="1"/>
      <c r="G746" s="1"/>
    </row>
    <row r="747" spans="1:7" ht="15.75" customHeight="1" x14ac:dyDescent="0.35">
      <c r="A747" s="1"/>
      <c r="B747" s="1"/>
      <c r="C747" s="2"/>
      <c r="D747" s="5"/>
      <c r="E747" s="1"/>
      <c r="F747" s="1"/>
      <c r="G747" s="1"/>
    </row>
    <row r="748" spans="1:7" ht="15.75" customHeight="1" x14ac:dyDescent="0.35">
      <c r="A748" s="1"/>
      <c r="B748" s="1"/>
      <c r="C748" s="2"/>
      <c r="D748" s="5"/>
      <c r="E748" s="1"/>
      <c r="F748" s="1"/>
      <c r="G748" s="1"/>
    </row>
    <row r="749" spans="1:7" ht="15.75" customHeight="1" x14ac:dyDescent="0.35">
      <c r="A749" s="1"/>
      <c r="B749" s="1"/>
      <c r="C749" s="2"/>
      <c r="D749" s="5"/>
      <c r="E749" s="1"/>
      <c r="F749" s="1"/>
      <c r="G749" s="1"/>
    </row>
    <row r="750" spans="1:7" ht="15.75" customHeight="1" x14ac:dyDescent="0.35">
      <c r="A750" s="1"/>
      <c r="B750" s="1"/>
      <c r="C750" s="2"/>
      <c r="D750" s="5"/>
      <c r="E750" s="1"/>
      <c r="F750" s="1"/>
      <c r="G750" s="1"/>
    </row>
    <row r="751" spans="1:7" ht="15.75" customHeight="1" x14ac:dyDescent="0.35">
      <c r="A751" s="1"/>
      <c r="B751" s="1"/>
      <c r="C751" s="2"/>
      <c r="D751" s="5"/>
      <c r="E751" s="1"/>
      <c r="F751" s="1"/>
      <c r="G751" s="1"/>
    </row>
    <row r="752" spans="1:7" ht="15.75" customHeight="1" x14ac:dyDescent="0.35">
      <c r="A752" s="1"/>
      <c r="B752" s="1"/>
      <c r="C752" s="2"/>
      <c r="D752" s="5"/>
      <c r="E752" s="1"/>
      <c r="F752" s="1"/>
      <c r="G752" s="1"/>
    </row>
    <row r="753" spans="1:7" ht="15.75" customHeight="1" x14ac:dyDescent="0.35">
      <c r="A753" s="1"/>
      <c r="B753" s="1"/>
      <c r="C753" s="2"/>
      <c r="D753" s="5"/>
      <c r="E753" s="1"/>
      <c r="F753" s="1"/>
      <c r="G753" s="1"/>
    </row>
    <row r="754" spans="1:7" ht="15.75" customHeight="1" x14ac:dyDescent="0.35">
      <c r="A754" s="1"/>
      <c r="B754" s="1"/>
      <c r="C754" s="2"/>
      <c r="D754" s="5"/>
      <c r="E754" s="1"/>
      <c r="F754" s="1"/>
      <c r="G754" s="1"/>
    </row>
    <row r="755" spans="1:7" ht="15.75" customHeight="1" x14ac:dyDescent="0.35">
      <c r="A755" s="1"/>
      <c r="B755" s="1"/>
      <c r="C755" s="2"/>
      <c r="D755" s="5"/>
      <c r="E755" s="1"/>
      <c r="F755" s="1"/>
      <c r="G755" s="1"/>
    </row>
    <row r="756" spans="1:7" ht="15.75" customHeight="1" x14ac:dyDescent="0.35">
      <c r="A756" s="1"/>
      <c r="B756" s="1"/>
      <c r="C756" s="2"/>
      <c r="D756" s="5"/>
      <c r="E756" s="1"/>
      <c r="F756" s="1"/>
      <c r="G756" s="1"/>
    </row>
    <row r="757" spans="1:7" ht="15.75" customHeight="1" x14ac:dyDescent="0.35">
      <c r="A757" s="1"/>
      <c r="B757" s="1"/>
      <c r="C757" s="2"/>
      <c r="D757" s="5"/>
      <c r="E757" s="1"/>
      <c r="F757" s="1"/>
      <c r="G757" s="1"/>
    </row>
    <row r="758" spans="1:7" ht="15.75" customHeight="1" x14ac:dyDescent="0.35">
      <c r="A758" s="1"/>
      <c r="B758" s="1"/>
      <c r="C758" s="2"/>
      <c r="D758" s="5"/>
      <c r="E758" s="1"/>
      <c r="F758" s="1"/>
      <c r="G758" s="1"/>
    </row>
    <row r="759" spans="1:7" ht="15.75" customHeight="1" x14ac:dyDescent="0.35">
      <c r="A759" s="1"/>
      <c r="B759" s="1"/>
      <c r="C759" s="2"/>
      <c r="D759" s="5"/>
      <c r="E759" s="1"/>
      <c r="F759" s="1"/>
      <c r="G759" s="1"/>
    </row>
    <row r="760" spans="1:7" ht="15.75" customHeight="1" x14ac:dyDescent="0.35">
      <c r="A760" s="1"/>
      <c r="B760" s="1"/>
      <c r="C760" s="2"/>
      <c r="D760" s="5"/>
      <c r="E760" s="1"/>
      <c r="F760" s="1"/>
      <c r="G760" s="1"/>
    </row>
    <row r="761" spans="1:7" ht="15.75" customHeight="1" x14ac:dyDescent="0.35">
      <c r="A761" s="1"/>
      <c r="B761" s="1"/>
      <c r="C761" s="2"/>
      <c r="D761" s="5"/>
      <c r="E761" s="1"/>
      <c r="F761" s="1"/>
      <c r="G761" s="1"/>
    </row>
    <row r="762" spans="1:7" ht="15.75" customHeight="1" x14ac:dyDescent="0.35">
      <c r="A762" s="1"/>
      <c r="B762" s="1"/>
      <c r="C762" s="2"/>
      <c r="D762" s="5"/>
      <c r="E762" s="1"/>
      <c r="F762" s="1"/>
      <c r="G762" s="1"/>
    </row>
    <row r="763" spans="1:7" ht="15.75" customHeight="1" x14ac:dyDescent="0.35">
      <c r="A763" s="1"/>
      <c r="B763" s="1"/>
      <c r="C763" s="2"/>
      <c r="D763" s="5"/>
      <c r="E763" s="1"/>
      <c r="F763" s="1"/>
      <c r="G763" s="1"/>
    </row>
    <row r="764" spans="1:7" ht="15.75" customHeight="1" x14ac:dyDescent="0.35">
      <c r="A764" s="1"/>
      <c r="B764" s="1"/>
      <c r="C764" s="2"/>
      <c r="D764" s="5"/>
      <c r="E764" s="1"/>
      <c r="F764" s="1"/>
      <c r="G764" s="1"/>
    </row>
    <row r="765" spans="1:7" ht="15.75" customHeight="1" x14ac:dyDescent="0.35">
      <c r="A765" s="1"/>
      <c r="B765" s="1"/>
      <c r="C765" s="2"/>
      <c r="D765" s="5"/>
      <c r="E765" s="1"/>
      <c r="F765" s="1"/>
      <c r="G765" s="1"/>
    </row>
    <row r="766" spans="1:7" ht="15.75" customHeight="1" x14ac:dyDescent="0.35">
      <c r="A766" s="1"/>
      <c r="B766" s="1"/>
      <c r="C766" s="2"/>
      <c r="D766" s="5"/>
      <c r="E766" s="1"/>
      <c r="F766" s="1"/>
      <c r="G766" s="1"/>
    </row>
    <row r="767" spans="1:7" ht="15.75" customHeight="1" x14ac:dyDescent="0.35">
      <c r="A767" s="1"/>
      <c r="B767" s="1"/>
      <c r="C767" s="2"/>
      <c r="D767" s="5"/>
      <c r="E767" s="1"/>
      <c r="F767" s="1"/>
      <c r="G767" s="1"/>
    </row>
    <row r="768" spans="1:7" ht="15.75" customHeight="1" x14ac:dyDescent="0.35">
      <c r="A768" s="1"/>
      <c r="B768" s="1"/>
      <c r="C768" s="2"/>
      <c r="D768" s="5"/>
      <c r="E768" s="1"/>
      <c r="F768" s="1"/>
      <c r="G768" s="1"/>
    </row>
    <row r="769" spans="1:7" ht="15.75" customHeight="1" x14ac:dyDescent="0.35">
      <c r="A769" s="1"/>
      <c r="B769" s="1"/>
      <c r="C769" s="2"/>
      <c r="D769" s="5"/>
      <c r="E769" s="1"/>
      <c r="F769" s="1"/>
      <c r="G769" s="1"/>
    </row>
    <row r="770" spans="1:7" ht="15.75" customHeight="1" x14ac:dyDescent="0.35">
      <c r="A770" s="1"/>
      <c r="B770" s="1"/>
      <c r="C770" s="2"/>
      <c r="D770" s="5"/>
      <c r="E770" s="1"/>
      <c r="F770" s="1"/>
      <c r="G770" s="1"/>
    </row>
    <row r="771" spans="1:7" ht="15.75" customHeight="1" x14ac:dyDescent="0.35">
      <c r="A771" s="1"/>
      <c r="B771" s="1"/>
      <c r="C771" s="2"/>
      <c r="D771" s="5"/>
      <c r="E771" s="1"/>
      <c r="F771" s="1"/>
      <c r="G771" s="1"/>
    </row>
    <row r="772" spans="1:7" ht="15.75" customHeight="1" x14ac:dyDescent="0.35">
      <c r="A772" s="1"/>
      <c r="B772" s="1"/>
      <c r="C772" s="2"/>
      <c r="D772" s="5"/>
      <c r="E772" s="1"/>
      <c r="F772" s="1"/>
      <c r="G772" s="1"/>
    </row>
    <row r="773" spans="1:7" ht="15.75" customHeight="1" x14ac:dyDescent="0.35">
      <c r="A773" s="1"/>
      <c r="B773" s="1"/>
      <c r="C773" s="2"/>
      <c r="D773" s="5"/>
      <c r="E773" s="1"/>
      <c r="F773" s="1"/>
      <c r="G773" s="1"/>
    </row>
    <row r="774" spans="1:7" ht="15.75" customHeight="1" x14ac:dyDescent="0.35">
      <c r="A774" s="1"/>
      <c r="B774" s="1"/>
      <c r="C774" s="2"/>
      <c r="D774" s="5"/>
      <c r="E774" s="1"/>
      <c r="F774" s="1"/>
      <c r="G774" s="1"/>
    </row>
    <row r="775" spans="1:7" ht="15.75" customHeight="1" x14ac:dyDescent="0.35">
      <c r="A775" s="1"/>
      <c r="B775" s="1"/>
      <c r="C775" s="2"/>
      <c r="D775" s="5"/>
      <c r="E775" s="1"/>
      <c r="F775" s="1"/>
      <c r="G775" s="1"/>
    </row>
    <row r="776" spans="1:7" ht="15.75" customHeight="1" x14ac:dyDescent="0.35">
      <c r="A776" s="1"/>
      <c r="B776" s="1"/>
      <c r="C776" s="2"/>
      <c r="D776" s="5"/>
      <c r="E776" s="1"/>
      <c r="F776" s="1"/>
      <c r="G776" s="1"/>
    </row>
    <row r="777" spans="1:7" ht="15.75" customHeight="1" x14ac:dyDescent="0.35">
      <c r="A777" s="1"/>
      <c r="B777" s="1"/>
      <c r="C777" s="2"/>
      <c r="D777" s="5"/>
      <c r="E777" s="1"/>
      <c r="F777" s="1"/>
      <c r="G777" s="1"/>
    </row>
    <row r="778" spans="1:7" ht="15.75" customHeight="1" x14ac:dyDescent="0.35">
      <c r="A778" s="1"/>
      <c r="B778" s="1"/>
      <c r="C778" s="2"/>
      <c r="D778" s="5"/>
      <c r="E778" s="1"/>
      <c r="F778" s="1"/>
      <c r="G778" s="1"/>
    </row>
    <row r="779" spans="1:7" ht="15.75" customHeight="1" x14ac:dyDescent="0.35">
      <c r="A779" s="1"/>
      <c r="B779" s="1"/>
      <c r="C779" s="2"/>
      <c r="D779" s="5"/>
      <c r="E779" s="1"/>
      <c r="F779" s="1"/>
      <c r="G779" s="1"/>
    </row>
    <row r="780" spans="1:7" ht="15.75" customHeight="1" x14ac:dyDescent="0.35">
      <c r="A780" s="1"/>
      <c r="B780" s="1"/>
      <c r="C780" s="2"/>
      <c r="D780" s="5"/>
      <c r="E780" s="1"/>
      <c r="F780" s="1"/>
      <c r="G780" s="1"/>
    </row>
    <row r="781" spans="1:7" ht="15.75" customHeight="1" x14ac:dyDescent="0.35">
      <c r="A781" s="1"/>
      <c r="B781" s="1"/>
      <c r="C781" s="2"/>
      <c r="D781" s="5"/>
      <c r="E781" s="1"/>
      <c r="F781" s="1"/>
      <c r="G781" s="1"/>
    </row>
    <row r="782" spans="1:7" ht="15.75" customHeight="1" x14ac:dyDescent="0.35">
      <c r="A782" s="1"/>
      <c r="B782" s="1"/>
      <c r="C782" s="2"/>
      <c r="D782" s="5"/>
      <c r="E782" s="1"/>
      <c r="F782" s="1"/>
      <c r="G782" s="1"/>
    </row>
    <row r="783" spans="1:7" ht="15.75" customHeight="1" x14ac:dyDescent="0.35">
      <c r="A783" s="1"/>
      <c r="B783" s="1"/>
      <c r="C783" s="2"/>
      <c r="D783" s="5"/>
      <c r="E783" s="1"/>
      <c r="F783" s="1"/>
      <c r="G783" s="1"/>
    </row>
    <row r="784" spans="1:7" ht="15.75" customHeight="1" x14ac:dyDescent="0.35">
      <c r="A784" s="1"/>
      <c r="B784" s="1"/>
      <c r="C784" s="2"/>
      <c r="D784" s="5"/>
      <c r="E784" s="1"/>
      <c r="F784" s="1"/>
      <c r="G784" s="1"/>
    </row>
    <row r="785" spans="1:7" ht="15.75" customHeight="1" x14ac:dyDescent="0.35">
      <c r="A785" s="1"/>
      <c r="B785" s="1"/>
      <c r="C785" s="2"/>
      <c r="D785" s="5"/>
      <c r="E785" s="1"/>
      <c r="F785" s="1"/>
      <c r="G785" s="1"/>
    </row>
    <row r="786" spans="1:7" ht="15.75" customHeight="1" x14ac:dyDescent="0.35">
      <c r="A786" s="1"/>
      <c r="B786" s="1"/>
      <c r="C786" s="2"/>
      <c r="D786" s="5"/>
      <c r="E786" s="1"/>
      <c r="F786" s="1"/>
      <c r="G786" s="1"/>
    </row>
    <row r="787" spans="1:7" ht="15.75" customHeight="1" x14ac:dyDescent="0.35">
      <c r="A787" s="1"/>
      <c r="B787" s="1"/>
      <c r="C787" s="2"/>
      <c r="D787" s="5"/>
      <c r="E787" s="1"/>
      <c r="F787" s="1"/>
      <c r="G787" s="1"/>
    </row>
    <row r="788" spans="1:7" ht="15.75" customHeight="1" x14ac:dyDescent="0.35">
      <c r="A788" s="1"/>
      <c r="B788" s="1"/>
      <c r="C788" s="2"/>
      <c r="D788" s="5"/>
      <c r="E788" s="1"/>
      <c r="F788" s="1"/>
      <c r="G788" s="1"/>
    </row>
    <row r="789" spans="1:7" ht="15.75" customHeight="1" x14ac:dyDescent="0.35">
      <c r="A789" s="1"/>
      <c r="B789" s="1"/>
      <c r="C789" s="2"/>
      <c r="D789" s="5"/>
      <c r="E789" s="1"/>
      <c r="F789" s="1"/>
      <c r="G789" s="1"/>
    </row>
    <row r="790" spans="1:7" ht="15.75" customHeight="1" x14ac:dyDescent="0.35">
      <c r="A790" s="1"/>
      <c r="B790" s="1"/>
      <c r="C790" s="2"/>
      <c r="D790" s="5"/>
      <c r="E790" s="1"/>
      <c r="F790" s="1"/>
      <c r="G790" s="1"/>
    </row>
    <row r="791" spans="1:7" ht="15.75" customHeight="1" x14ac:dyDescent="0.35">
      <c r="A791" s="1"/>
      <c r="B791" s="1"/>
      <c r="C791" s="2"/>
      <c r="D791" s="5"/>
      <c r="E791" s="1"/>
      <c r="F791" s="1"/>
      <c r="G791" s="1"/>
    </row>
    <row r="792" spans="1:7" ht="15.75" customHeight="1" x14ac:dyDescent="0.35">
      <c r="A792" s="1"/>
      <c r="B792" s="1"/>
      <c r="C792" s="2"/>
      <c r="D792" s="5"/>
      <c r="E792" s="1"/>
      <c r="F792" s="1"/>
      <c r="G792" s="1"/>
    </row>
    <row r="793" spans="1:7" ht="15.75" customHeight="1" x14ac:dyDescent="0.35">
      <c r="A793" s="1"/>
      <c r="B793" s="1"/>
      <c r="C793" s="2"/>
      <c r="D793" s="5"/>
      <c r="E793" s="1"/>
      <c r="F793" s="1"/>
      <c r="G793" s="1"/>
    </row>
    <row r="794" spans="1:7" ht="15.75" customHeight="1" x14ac:dyDescent="0.35">
      <c r="A794" s="1"/>
      <c r="B794" s="1"/>
      <c r="C794" s="2"/>
      <c r="D794" s="5"/>
      <c r="E794" s="1"/>
      <c r="F794" s="1"/>
      <c r="G794" s="1"/>
    </row>
    <row r="795" spans="1:7" ht="15.75" customHeight="1" x14ac:dyDescent="0.35">
      <c r="A795" s="1"/>
      <c r="B795" s="1"/>
      <c r="C795" s="2"/>
      <c r="D795" s="5"/>
      <c r="E795" s="1"/>
      <c r="F795" s="1"/>
      <c r="G795" s="1"/>
    </row>
    <row r="796" spans="1:7" ht="15.75" customHeight="1" x14ac:dyDescent="0.35">
      <c r="A796" s="1"/>
      <c r="B796" s="1"/>
      <c r="C796" s="2"/>
      <c r="D796" s="5"/>
      <c r="E796" s="1"/>
      <c r="F796" s="1"/>
      <c r="G796" s="1"/>
    </row>
    <row r="797" spans="1:7" ht="15.75" customHeight="1" x14ac:dyDescent="0.35">
      <c r="A797" s="1"/>
      <c r="B797" s="1"/>
      <c r="C797" s="2"/>
      <c r="D797" s="5"/>
      <c r="E797" s="1"/>
      <c r="F797" s="1"/>
      <c r="G797" s="1"/>
    </row>
    <row r="798" spans="1:7" ht="15.75" customHeight="1" x14ac:dyDescent="0.35">
      <c r="A798" s="1"/>
      <c r="B798" s="1"/>
      <c r="C798" s="2"/>
      <c r="D798" s="5"/>
      <c r="E798" s="1"/>
      <c r="F798" s="1"/>
      <c r="G798" s="1"/>
    </row>
    <row r="799" spans="1:7" ht="15.75" customHeight="1" x14ac:dyDescent="0.35">
      <c r="A799" s="1"/>
      <c r="B799" s="1"/>
      <c r="C799" s="2"/>
      <c r="D799" s="5"/>
      <c r="E799" s="1"/>
      <c r="F799" s="1"/>
      <c r="G799" s="1"/>
    </row>
    <row r="800" spans="1:7" ht="15.75" customHeight="1" x14ac:dyDescent="0.35">
      <c r="A800" s="1"/>
      <c r="B800" s="1"/>
      <c r="C800" s="2"/>
      <c r="D800" s="5"/>
      <c r="E800" s="1"/>
      <c r="F800" s="1"/>
      <c r="G800" s="1"/>
    </row>
    <row r="801" spans="1:7" ht="15.75" customHeight="1" x14ac:dyDescent="0.35">
      <c r="A801" s="1"/>
      <c r="B801" s="1"/>
      <c r="C801" s="2"/>
      <c r="D801" s="5"/>
      <c r="E801" s="1"/>
      <c r="F801" s="1"/>
      <c r="G801" s="1"/>
    </row>
    <row r="802" spans="1:7" ht="15.75" customHeight="1" x14ac:dyDescent="0.35">
      <c r="A802" s="1"/>
      <c r="B802" s="1"/>
      <c r="C802" s="2"/>
      <c r="D802" s="5"/>
      <c r="E802" s="1"/>
      <c r="F802" s="1"/>
      <c r="G802" s="1"/>
    </row>
    <row r="803" spans="1:7" ht="15.75" customHeight="1" x14ac:dyDescent="0.35">
      <c r="A803" s="1"/>
      <c r="B803" s="1"/>
      <c r="C803" s="2"/>
      <c r="D803" s="5"/>
      <c r="E803" s="1"/>
      <c r="F803" s="1"/>
      <c r="G803" s="1"/>
    </row>
    <row r="804" spans="1:7" ht="15.75" customHeight="1" x14ac:dyDescent="0.35">
      <c r="A804" s="1"/>
      <c r="B804" s="1"/>
      <c r="C804" s="2"/>
      <c r="D804" s="5"/>
      <c r="E804" s="1"/>
      <c r="F804" s="1"/>
      <c r="G804" s="1"/>
    </row>
    <row r="805" spans="1:7" ht="15.75" customHeight="1" x14ac:dyDescent="0.35">
      <c r="A805" s="1"/>
      <c r="B805" s="1"/>
      <c r="C805" s="2"/>
      <c r="D805" s="5"/>
      <c r="E805" s="1"/>
      <c r="F805" s="1"/>
      <c r="G805" s="1"/>
    </row>
    <row r="806" spans="1:7" ht="15.75" customHeight="1" x14ac:dyDescent="0.35">
      <c r="A806" s="1"/>
      <c r="B806" s="1"/>
      <c r="C806" s="2"/>
      <c r="D806" s="5"/>
      <c r="E806" s="1"/>
      <c r="F806" s="1"/>
      <c r="G806" s="1"/>
    </row>
    <row r="807" spans="1:7" ht="15.75" customHeight="1" x14ac:dyDescent="0.35">
      <c r="A807" s="1"/>
      <c r="B807" s="1"/>
      <c r="C807" s="2"/>
      <c r="D807" s="5"/>
      <c r="E807" s="1"/>
      <c r="F807" s="1"/>
      <c r="G807" s="1"/>
    </row>
    <row r="808" spans="1:7" ht="15.75" customHeight="1" x14ac:dyDescent="0.35">
      <c r="A808" s="1"/>
      <c r="B808" s="1"/>
      <c r="C808" s="2"/>
      <c r="D808" s="5"/>
      <c r="E808" s="1"/>
      <c r="F808" s="1"/>
      <c r="G808" s="1"/>
    </row>
    <row r="809" spans="1:7" ht="15.75" customHeight="1" x14ac:dyDescent="0.35">
      <c r="A809" s="1"/>
      <c r="B809" s="1"/>
      <c r="C809" s="2"/>
      <c r="D809" s="5"/>
      <c r="E809" s="1"/>
      <c r="F809" s="1"/>
      <c r="G809" s="1"/>
    </row>
    <row r="810" spans="1:7" ht="15.75" customHeight="1" x14ac:dyDescent="0.35">
      <c r="A810" s="1"/>
      <c r="B810" s="1"/>
      <c r="C810" s="2"/>
      <c r="D810" s="5"/>
      <c r="E810" s="1"/>
      <c r="F810" s="1"/>
      <c r="G810" s="1"/>
    </row>
    <row r="811" spans="1:7" ht="15.75" customHeight="1" x14ac:dyDescent="0.35">
      <c r="A811" s="1"/>
      <c r="B811" s="1"/>
      <c r="C811" s="2"/>
      <c r="D811" s="5"/>
      <c r="E811" s="1"/>
      <c r="F811" s="1"/>
      <c r="G811" s="1"/>
    </row>
    <row r="812" spans="1:7" ht="15.75" customHeight="1" x14ac:dyDescent="0.35">
      <c r="A812" s="1"/>
      <c r="B812" s="1"/>
      <c r="C812" s="2"/>
      <c r="D812" s="5"/>
      <c r="E812" s="1"/>
      <c r="F812" s="1"/>
      <c r="G812" s="1"/>
    </row>
    <row r="813" spans="1:7" ht="15.75" customHeight="1" x14ac:dyDescent="0.35">
      <c r="A813" s="1"/>
      <c r="B813" s="1"/>
      <c r="C813" s="2"/>
      <c r="D813" s="5"/>
      <c r="E813" s="1"/>
      <c r="F813" s="1"/>
      <c r="G813" s="1"/>
    </row>
    <row r="814" spans="1:7" ht="15.75" customHeight="1" x14ac:dyDescent="0.35">
      <c r="A814" s="1"/>
      <c r="B814" s="1"/>
      <c r="C814" s="2"/>
      <c r="D814" s="5"/>
      <c r="E814" s="1"/>
      <c r="F814" s="1"/>
      <c r="G814" s="1"/>
    </row>
    <row r="815" spans="1:7" ht="15.75" customHeight="1" x14ac:dyDescent="0.35">
      <c r="A815" s="1"/>
      <c r="B815" s="1"/>
      <c r="C815" s="2"/>
      <c r="D815" s="5"/>
      <c r="E815" s="1"/>
      <c r="F815" s="1"/>
      <c r="G815" s="1"/>
    </row>
    <row r="816" spans="1:7" ht="15.75" customHeight="1" x14ac:dyDescent="0.35">
      <c r="A816" s="1"/>
      <c r="B816" s="1"/>
      <c r="C816" s="2"/>
      <c r="D816" s="5"/>
      <c r="E816" s="1"/>
      <c r="F816" s="1"/>
      <c r="G816" s="1"/>
    </row>
    <row r="817" spans="1:7" ht="15.75" customHeight="1" x14ac:dyDescent="0.35">
      <c r="A817" s="1"/>
      <c r="B817" s="1"/>
      <c r="C817" s="2"/>
      <c r="D817" s="5"/>
      <c r="E817" s="1"/>
      <c r="F817" s="1"/>
      <c r="G817" s="1"/>
    </row>
    <row r="818" spans="1:7" ht="15.75" customHeight="1" x14ac:dyDescent="0.35">
      <c r="A818" s="1"/>
      <c r="B818" s="1"/>
      <c r="C818" s="2"/>
      <c r="D818" s="5"/>
      <c r="E818" s="1"/>
      <c r="F818" s="1"/>
      <c r="G818" s="1"/>
    </row>
    <row r="819" spans="1:7" ht="15.75" customHeight="1" x14ac:dyDescent="0.35">
      <c r="A819" s="1"/>
      <c r="B819" s="1"/>
      <c r="C819" s="2"/>
      <c r="D819" s="5"/>
      <c r="E819" s="1"/>
      <c r="F819" s="1"/>
      <c r="G819" s="1"/>
    </row>
    <row r="820" spans="1:7" ht="15.75" customHeight="1" x14ac:dyDescent="0.35">
      <c r="A820" s="1"/>
      <c r="B820" s="1"/>
      <c r="C820" s="2"/>
      <c r="D820" s="5"/>
      <c r="E820" s="1"/>
      <c r="F820" s="1"/>
      <c r="G820" s="1"/>
    </row>
    <row r="821" spans="1:7" ht="15.75" customHeight="1" x14ac:dyDescent="0.35">
      <c r="A821" s="1"/>
      <c r="B821" s="1"/>
      <c r="C821" s="2"/>
      <c r="D821" s="5"/>
      <c r="E821" s="1"/>
      <c r="F821" s="1"/>
      <c r="G821" s="1"/>
    </row>
    <row r="822" spans="1:7" ht="15.75" customHeight="1" x14ac:dyDescent="0.35">
      <c r="A822" s="1"/>
      <c r="B822" s="1"/>
      <c r="C822" s="2"/>
      <c r="D822" s="5"/>
      <c r="E822" s="1"/>
      <c r="F822" s="1"/>
      <c r="G822" s="1"/>
    </row>
    <row r="823" spans="1:7" ht="15.75" customHeight="1" x14ac:dyDescent="0.35">
      <c r="A823" s="1"/>
      <c r="B823" s="1"/>
      <c r="C823" s="2"/>
      <c r="D823" s="5"/>
      <c r="E823" s="1"/>
      <c r="F823" s="1"/>
      <c r="G823" s="1"/>
    </row>
    <row r="824" spans="1:7" ht="15.75" customHeight="1" x14ac:dyDescent="0.35">
      <c r="A824" s="1"/>
      <c r="B824" s="1"/>
      <c r="C824" s="2"/>
      <c r="D824" s="5"/>
      <c r="E824" s="1"/>
      <c r="F824" s="1"/>
      <c r="G824" s="1"/>
    </row>
    <row r="825" spans="1:7" ht="15.75" customHeight="1" x14ac:dyDescent="0.35">
      <c r="A825" s="1"/>
      <c r="B825" s="1"/>
      <c r="C825" s="2"/>
      <c r="D825" s="5"/>
      <c r="E825" s="1"/>
      <c r="F825" s="1"/>
      <c r="G825" s="1"/>
    </row>
    <row r="826" spans="1:7" ht="15.75" customHeight="1" x14ac:dyDescent="0.35">
      <c r="A826" s="1"/>
      <c r="B826" s="1"/>
      <c r="C826" s="2"/>
      <c r="D826" s="5"/>
      <c r="E826" s="1"/>
      <c r="F826" s="1"/>
      <c r="G826" s="1"/>
    </row>
    <row r="827" spans="1:7" ht="15.75" customHeight="1" x14ac:dyDescent="0.35">
      <c r="A827" s="1"/>
      <c r="B827" s="1"/>
      <c r="C827" s="2"/>
      <c r="D827" s="5"/>
      <c r="E827" s="1"/>
      <c r="F827" s="1"/>
      <c r="G827" s="1"/>
    </row>
    <row r="828" spans="1:7" ht="15.75" customHeight="1" x14ac:dyDescent="0.35">
      <c r="A828" s="1"/>
      <c r="B828" s="1"/>
      <c r="C828" s="2"/>
      <c r="D828" s="5"/>
      <c r="E828" s="1"/>
      <c r="F828" s="1"/>
      <c r="G828" s="1"/>
    </row>
    <row r="829" spans="1:7" ht="15.75" customHeight="1" x14ac:dyDescent="0.35">
      <c r="A829" s="1"/>
      <c r="B829" s="1"/>
      <c r="C829" s="2"/>
      <c r="D829" s="5"/>
      <c r="E829" s="1"/>
      <c r="F829" s="1"/>
      <c r="G829" s="1"/>
    </row>
    <row r="830" spans="1:7" ht="15.75" customHeight="1" x14ac:dyDescent="0.35">
      <c r="A830" s="1"/>
      <c r="B830" s="1"/>
      <c r="C830" s="2"/>
      <c r="D830" s="5"/>
      <c r="E830" s="1"/>
      <c r="F830" s="1"/>
      <c r="G830" s="1"/>
    </row>
    <row r="831" spans="1:7" ht="15.75" customHeight="1" x14ac:dyDescent="0.35">
      <c r="A831" s="1"/>
      <c r="B831" s="1"/>
      <c r="C831" s="2"/>
      <c r="D831" s="5"/>
      <c r="E831" s="1"/>
      <c r="F831" s="1"/>
      <c r="G831" s="1"/>
    </row>
    <row r="832" spans="1:7" ht="15.75" customHeight="1" x14ac:dyDescent="0.35">
      <c r="A832" s="1"/>
      <c r="B832" s="1"/>
      <c r="C832" s="2"/>
      <c r="D832" s="5"/>
      <c r="E832" s="1"/>
      <c r="F832" s="1"/>
      <c r="G832" s="1"/>
    </row>
    <row r="833" spans="1:7" ht="15.75" customHeight="1" x14ac:dyDescent="0.35">
      <c r="A833" s="1"/>
      <c r="B833" s="1"/>
      <c r="C833" s="2"/>
      <c r="D833" s="5"/>
      <c r="E833" s="1"/>
      <c r="F833" s="1"/>
      <c r="G833" s="1"/>
    </row>
    <row r="834" spans="1:7" ht="15.75" customHeight="1" x14ac:dyDescent="0.35">
      <c r="A834" s="1"/>
      <c r="B834" s="1"/>
      <c r="C834" s="2"/>
      <c r="D834" s="5"/>
      <c r="E834" s="1"/>
      <c r="F834" s="1"/>
      <c r="G834" s="1"/>
    </row>
    <row r="835" spans="1:7" ht="15.75" customHeight="1" x14ac:dyDescent="0.35">
      <c r="A835" s="1"/>
      <c r="B835" s="1"/>
      <c r="C835" s="2"/>
      <c r="D835" s="5"/>
      <c r="E835" s="1"/>
      <c r="F835" s="1"/>
      <c r="G835" s="1"/>
    </row>
    <row r="836" spans="1:7" ht="15.75" customHeight="1" x14ac:dyDescent="0.35">
      <c r="A836" s="1"/>
      <c r="B836" s="1"/>
      <c r="C836" s="2"/>
      <c r="D836" s="5"/>
      <c r="E836" s="1"/>
      <c r="F836" s="1"/>
      <c r="G836" s="1"/>
    </row>
    <row r="837" spans="1:7" ht="15.75" customHeight="1" x14ac:dyDescent="0.35">
      <c r="A837" s="1"/>
      <c r="B837" s="1"/>
      <c r="C837" s="2"/>
      <c r="D837" s="5"/>
      <c r="E837" s="1"/>
      <c r="F837" s="1"/>
      <c r="G837" s="1"/>
    </row>
    <row r="838" spans="1:7" ht="15.75" customHeight="1" x14ac:dyDescent="0.35">
      <c r="A838" s="1"/>
      <c r="B838" s="1"/>
      <c r="C838" s="2"/>
      <c r="D838" s="5"/>
      <c r="E838" s="1"/>
      <c r="F838" s="1"/>
      <c r="G838" s="1"/>
    </row>
    <row r="839" spans="1:7" ht="15.75" customHeight="1" x14ac:dyDescent="0.35">
      <c r="A839" s="1"/>
      <c r="B839" s="1"/>
      <c r="C839" s="2"/>
      <c r="D839" s="5"/>
      <c r="E839" s="1"/>
      <c r="F839" s="1"/>
      <c r="G839" s="1"/>
    </row>
    <row r="840" spans="1:7" ht="15.75" customHeight="1" x14ac:dyDescent="0.35">
      <c r="A840" s="1"/>
      <c r="B840" s="1"/>
      <c r="C840" s="2"/>
      <c r="D840" s="5"/>
      <c r="E840" s="1"/>
      <c r="F840" s="1"/>
      <c r="G840" s="1"/>
    </row>
    <row r="841" spans="1:7" ht="15.75" customHeight="1" x14ac:dyDescent="0.35">
      <c r="A841" s="1"/>
      <c r="B841" s="1"/>
      <c r="C841" s="2"/>
      <c r="D841" s="5"/>
      <c r="E841" s="1"/>
      <c r="F841" s="1"/>
      <c r="G841" s="1"/>
    </row>
    <row r="842" spans="1:7" ht="15.75" customHeight="1" x14ac:dyDescent="0.35">
      <c r="A842" s="1"/>
      <c r="B842" s="1"/>
      <c r="C842" s="2"/>
      <c r="D842" s="5"/>
      <c r="E842" s="1"/>
      <c r="F842" s="1"/>
      <c r="G842" s="1"/>
    </row>
    <row r="843" spans="1:7" ht="15.75" customHeight="1" x14ac:dyDescent="0.35">
      <c r="A843" s="1"/>
      <c r="B843" s="1"/>
      <c r="C843" s="2"/>
      <c r="D843" s="5"/>
      <c r="E843" s="1"/>
      <c r="F843" s="1"/>
      <c r="G843" s="1"/>
    </row>
    <row r="844" spans="1:7" ht="15.75" customHeight="1" x14ac:dyDescent="0.35">
      <c r="A844" s="1"/>
      <c r="B844" s="1"/>
      <c r="C844" s="2"/>
      <c r="D844" s="5"/>
      <c r="E844" s="1"/>
      <c r="F844" s="1"/>
      <c r="G844" s="1"/>
    </row>
    <row r="845" spans="1:7" ht="15.75" customHeight="1" x14ac:dyDescent="0.35">
      <c r="A845" s="1"/>
      <c r="B845" s="1"/>
      <c r="C845" s="2"/>
      <c r="D845" s="5"/>
      <c r="E845" s="1"/>
      <c r="F845" s="1"/>
      <c r="G845" s="1"/>
    </row>
    <row r="846" spans="1:7" ht="15.75" customHeight="1" x14ac:dyDescent="0.35">
      <c r="A846" s="1"/>
      <c r="B846" s="1"/>
      <c r="C846" s="2"/>
      <c r="D846" s="5"/>
      <c r="E846" s="1"/>
      <c r="F846" s="1"/>
      <c r="G846" s="1"/>
    </row>
    <row r="847" spans="1:7" ht="15.75" customHeight="1" x14ac:dyDescent="0.35">
      <c r="A847" s="1"/>
      <c r="B847" s="1"/>
      <c r="C847" s="2"/>
      <c r="D847" s="5"/>
      <c r="E847" s="1"/>
      <c r="F847" s="1"/>
      <c r="G847" s="1"/>
    </row>
    <row r="848" spans="1:7" ht="15.75" customHeight="1" x14ac:dyDescent="0.35">
      <c r="A848" s="1"/>
      <c r="B848" s="1"/>
      <c r="C848" s="2"/>
      <c r="D848" s="5"/>
      <c r="E848" s="1"/>
      <c r="F848" s="1"/>
      <c r="G848" s="1"/>
    </row>
    <row r="849" spans="1:7" ht="15.75" customHeight="1" x14ac:dyDescent="0.35">
      <c r="A849" s="1"/>
      <c r="B849" s="1"/>
      <c r="C849" s="2"/>
      <c r="D849" s="5"/>
      <c r="E849" s="1"/>
      <c r="F849" s="1"/>
      <c r="G849" s="1"/>
    </row>
    <row r="850" spans="1:7" ht="15.75" customHeight="1" x14ac:dyDescent="0.35">
      <c r="A850" s="1"/>
      <c r="B850" s="1"/>
      <c r="C850" s="2"/>
      <c r="D850" s="5"/>
      <c r="E850" s="1"/>
      <c r="F850" s="1"/>
      <c r="G850" s="1"/>
    </row>
    <row r="851" spans="1:7" ht="15.75" customHeight="1" x14ac:dyDescent="0.35">
      <c r="A851" s="1"/>
      <c r="B851" s="1"/>
      <c r="C851" s="2"/>
      <c r="D851" s="5"/>
      <c r="E851" s="1"/>
      <c r="F851" s="1"/>
      <c r="G851" s="1"/>
    </row>
    <row r="852" spans="1:7" ht="15.75" customHeight="1" x14ac:dyDescent="0.35">
      <c r="A852" s="1"/>
      <c r="B852" s="1"/>
      <c r="C852" s="2"/>
      <c r="D852" s="5"/>
      <c r="E852" s="1"/>
      <c r="F852" s="1"/>
      <c r="G852" s="1"/>
    </row>
    <row r="853" spans="1:7" ht="15.75" customHeight="1" x14ac:dyDescent="0.35">
      <c r="A853" s="1"/>
      <c r="B853" s="1"/>
      <c r="C853" s="2"/>
      <c r="D853" s="5"/>
      <c r="E853" s="1"/>
      <c r="F853" s="1"/>
      <c r="G853" s="1"/>
    </row>
    <row r="854" spans="1:7" ht="15.75" customHeight="1" x14ac:dyDescent="0.35">
      <c r="A854" s="1"/>
      <c r="B854" s="1"/>
      <c r="C854" s="2"/>
      <c r="D854" s="5"/>
      <c r="E854" s="1"/>
      <c r="F854" s="1"/>
      <c r="G854" s="1"/>
    </row>
    <row r="855" spans="1:7" ht="15.75" customHeight="1" x14ac:dyDescent="0.35">
      <c r="A855" s="1"/>
      <c r="B855" s="1"/>
      <c r="C855" s="2"/>
      <c r="D855" s="5"/>
      <c r="E855" s="1"/>
      <c r="F855" s="1"/>
      <c r="G855" s="1"/>
    </row>
    <row r="856" spans="1:7" ht="15.75" customHeight="1" x14ac:dyDescent="0.35">
      <c r="A856" s="1"/>
      <c r="B856" s="1"/>
      <c r="C856" s="2"/>
      <c r="D856" s="5"/>
      <c r="E856" s="1"/>
      <c r="F856" s="1"/>
      <c r="G856" s="1"/>
    </row>
    <row r="857" spans="1:7" ht="15.75" customHeight="1" x14ac:dyDescent="0.35">
      <c r="A857" s="1"/>
      <c r="B857" s="1"/>
      <c r="C857" s="2"/>
      <c r="D857" s="5"/>
      <c r="E857" s="1"/>
      <c r="F857" s="1"/>
      <c r="G857" s="1"/>
    </row>
    <row r="858" spans="1:7" ht="15.75" customHeight="1" x14ac:dyDescent="0.35">
      <c r="A858" s="1"/>
      <c r="B858" s="1"/>
      <c r="C858" s="2"/>
      <c r="D858" s="5"/>
      <c r="E858" s="1"/>
      <c r="F858" s="1"/>
      <c r="G858" s="1"/>
    </row>
    <row r="859" spans="1:7" ht="15.75" customHeight="1" x14ac:dyDescent="0.35">
      <c r="A859" s="1"/>
      <c r="B859" s="1"/>
      <c r="C859" s="2"/>
      <c r="D859" s="5"/>
      <c r="E859" s="1"/>
      <c r="F859" s="1"/>
      <c r="G859" s="1"/>
    </row>
    <row r="860" spans="1:7" ht="15.75" customHeight="1" x14ac:dyDescent="0.35">
      <c r="A860" s="1"/>
      <c r="B860" s="1"/>
      <c r="C860" s="2"/>
      <c r="D860" s="5"/>
      <c r="E860" s="1"/>
      <c r="F860" s="1"/>
      <c r="G860" s="1"/>
    </row>
    <row r="861" spans="1:7" ht="15.75" customHeight="1" x14ac:dyDescent="0.35">
      <c r="A861" s="1"/>
      <c r="B861" s="1"/>
      <c r="C861" s="2"/>
      <c r="D861" s="5"/>
      <c r="E861" s="1"/>
      <c r="F861" s="1"/>
      <c r="G861" s="1"/>
    </row>
    <row r="862" spans="1:7" ht="15.75" customHeight="1" x14ac:dyDescent="0.35">
      <c r="A862" s="1"/>
      <c r="B862" s="1"/>
      <c r="C862" s="2"/>
      <c r="D862" s="5"/>
      <c r="E862" s="1"/>
      <c r="F862" s="1"/>
      <c r="G862" s="1"/>
    </row>
    <row r="863" spans="1:7" ht="15.75" customHeight="1" x14ac:dyDescent="0.35">
      <c r="A863" s="1"/>
      <c r="B863" s="1"/>
      <c r="C863" s="2"/>
      <c r="D863" s="5"/>
      <c r="E863" s="1"/>
      <c r="F863" s="1"/>
      <c r="G863" s="1"/>
    </row>
    <row r="864" spans="1:7" ht="15.75" customHeight="1" x14ac:dyDescent="0.35">
      <c r="A864" s="1"/>
      <c r="B864" s="1"/>
      <c r="C864" s="2"/>
      <c r="D864" s="5"/>
      <c r="E864" s="1"/>
      <c r="F864" s="1"/>
      <c r="G864" s="1"/>
    </row>
    <row r="865" spans="1:7" ht="15.75" customHeight="1" x14ac:dyDescent="0.35">
      <c r="A865" s="1"/>
      <c r="B865" s="1"/>
      <c r="C865" s="2"/>
      <c r="D865" s="5"/>
      <c r="E865" s="1"/>
      <c r="F865" s="1"/>
      <c r="G865" s="1"/>
    </row>
    <row r="866" spans="1:7" ht="15.75" customHeight="1" x14ac:dyDescent="0.35">
      <c r="A866" s="1"/>
      <c r="B866" s="1"/>
      <c r="C866" s="2"/>
      <c r="D866" s="5"/>
      <c r="E866" s="1"/>
      <c r="F866" s="1"/>
      <c r="G866" s="1"/>
    </row>
    <row r="867" spans="1:7" ht="15.75" customHeight="1" x14ac:dyDescent="0.35">
      <c r="A867" s="1"/>
      <c r="B867" s="1"/>
      <c r="C867" s="2"/>
      <c r="D867" s="5"/>
      <c r="E867" s="1"/>
      <c r="F867" s="1"/>
      <c r="G867" s="1"/>
    </row>
    <row r="868" spans="1:7" ht="15.75" customHeight="1" x14ac:dyDescent="0.35">
      <c r="A868" s="1"/>
      <c r="B868" s="1"/>
      <c r="C868" s="2"/>
      <c r="D868" s="5"/>
      <c r="E868" s="1"/>
      <c r="F868" s="1"/>
      <c r="G868" s="1"/>
    </row>
    <row r="869" spans="1:7" ht="15.75" customHeight="1" x14ac:dyDescent="0.35">
      <c r="A869" s="1"/>
      <c r="B869" s="1"/>
      <c r="C869" s="2"/>
      <c r="D869" s="5"/>
      <c r="E869" s="1"/>
      <c r="F869" s="1"/>
      <c r="G869" s="1"/>
    </row>
    <row r="870" spans="1:7" ht="15.75" customHeight="1" x14ac:dyDescent="0.35">
      <c r="A870" s="1"/>
      <c r="B870" s="1"/>
      <c r="C870" s="2"/>
      <c r="D870" s="5"/>
      <c r="E870" s="1"/>
      <c r="F870" s="1"/>
      <c r="G870" s="1"/>
    </row>
    <row r="871" spans="1:7" ht="15.75" customHeight="1" x14ac:dyDescent="0.35">
      <c r="A871" s="1"/>
      <c r="B871" s="1"/>
      <c r="C871" s="2"/>
      <c r="D871" s="5"/>
      <c r="E871" s="1"/>
      <c r="F871" s="1"/>
      <c r="G871" s="1"/>
    </row>
    <row r="872" spans="1:7" ht="15.75" customHeight="1" x14ac:dyDescent="0.35">
      <c r="A872" s="1"/>
      <c r="B872" s="1"/>
      <c r="C872" s="2"/>
      <c r="D872" s="5"/>
      <c r="E872" s="1"/>
      <c r="F872" s="1"/>
      <c r="G872" s="1"/>
    </row>
    <row r="873" spans="1:7" ht="15.75" customHeight="1" x14ac:dyDescent="0.35">
      <c r="A873" s="1"/>
      <c r="B873" s="1"/>
      <c r="C873" s="2"/>
      <c r="D873" s="5"/>
      <c r="E873" s="1"/>
      <c r="F873" s="1"/>
      <c r="G873" s="1"/>
    </row>
    <row r="874" spans="1:7" ht="15.75" customHeight="1" x14ac:dyDescent="0.35">
      <c r="A874" s="1"/>
      <c r="B874" s="1"/>
      <c r="C874" s="2"/>
      <c r="D874" s="5"/>
      <c r="E874" s="1"/>
      <c r="F874" s="1"/>
      <c r="G874" s="1"/>
    </row>
    <row r="875" spans="1:7" ht="15.75" customHeight="1" x14ac:dyDescent="0.35">
      <c r="A875" s="1"/>
      <c r="B875" s="1"/>
      <c r="C875" s="2"/>
      <c r="D875" s="5"/>
      <c r="E875" s="1"/>
      <c r="F875" s="1"/>
      <c r="G875" s="1"/>
    </row>
    <row r="876" spans="1:7" ht="15.75" customHeight="1" x14ac:dyDescent="0.35">
      <c r="A876" s="1"/>
      <c r="B876" s="1"/>
      <c r="C876" s="2"/>
      <c r="D876" s="5"/>
      <c r="E876" s="1"/>
      <c r="F876" s="1"/>
      <c r="G876" s="1"/>
    </row>
    <row r="877" spans="1:7" ht="15.75" customHeight="1" x14ac:dyDescent="0.35">
      <c r="A877" s="1"/>
      <c r="B877" s="1"/>
      <c r="C877" s="2"/>
      <c r="D877" s="5"/>
      <c r="E877" s="1"/>
      <c r="F877" s="1"/>
      <c r="G877" s="1"/>
    </row>
    <row r="878" spans="1:7" ht="15.75" customHeight="1" x14ac:dyDescent="0.35">
      <c r="A878" s="1"/>
      <c r="B878" s="1"/>
      <c r="C878" s="2"/>
      <c r="D878" s="5"/>
      <c r="E878" s="1"/>
      <c r="F878" s="1"/>
      <c r="G878" s="1"/>
    </row>
    <row r="879" spans="1:7" ht="15.75" customHeight="1" x14ac:dyDescent="0.35">
      <c r="A879" s="1"/>
      <c r="B879" s="1"/>
      <c r="C879" s="2"/>
      <c r="D879" s="5"/>
      <c r="E879" s="1"/>
      <c r="F879" s="1"/>
      <c r="G879" s="1"/>
    </row>
    <row r="880" spans="1:7" ht="15.75" customHeight="1" x14ac:dyDescent="0.35">
      <c r="A880" s="1"/>
      <c r="B880" s="1"/>
      <c r="C880" s="2"/>
      <c r="D880" s="5"/>
      <c r="E880" s="1"/>
      <c r="F880" s="1"/>
      <c r="G880" s="1"/>
    </row>
    <row r="881" spans="1:7" ht="15.75" customHeight="1" x14ac:dyDescent="0.35">
      <c r="A881" s="1"/>
      <c r="B881" s="1"/>
      <c r="C881" s="2"/>
      <c r="D881" s="5"/>
      <c r="E881" s="1"/>
      <c r="F881" s="1"/>
      <c r="G881" s="1"/>
    </row>
    <row r="882" spans="1:7" ht="15.75" customHeight="1" x14ac:dyDescent="0.35">
      <c r="A882" s="1"/>
      <c r="B882" s="1"/>
      <c r="C882" s="2"/>
      <c r="D882" s="5"/>
      <c r="E882" s="1"/>
      <c r="F882" s="1"/>
      <c r="G882" s="1"/>
    </row>
    <row r="883" spans="1:7" ht="15.75" customHeight="1" x14ac:dyDescent="0.35">
      <c r="A883" s="1"/>
      <c r="B883" s="1"/>
      <c r="C883" s="2"/>
      <c r="D883" s="5"/>
      <c r="E883" s="1"/>
      <c r="F883" s="1"/>
      <c r="G883" s="1"/>
    </row>
    <row r="884" spans="1:7" ht="15.75" customHeight="1" x14ac:dyDescent="0.35">
      <c r="A884" s="1"/>
      <c r="B884" s="1"/>
      <c r="C884" s="2"/>
      <c r="D884" s="5"/>
      <c r="E884" s="1"/>
      <c r="F884" s="1"/>
      <c r="G884" s="1"/>
    </row>
    <row r="885" spans="1:7" ht="15.75" customHeight="1" x14ac:dyDescent="0.35">
      <c r="A885" s="1"/>
      <c r="B885" s="1"/>
      <c r="C885" s="2"/>
      <c r="D885" s="5"/>
      <c r="E885" s="1"/>
      <c r="F885" s="1"/>
      <c r="G885" s="1"/>
    </row>
    <row r="886" spans="1:7" ht="15.75" customHeight="1" x14ac:dyDescent="0.35">
      <c r="A886" s="1"/>
      <c r="B886" s="1"/>
      <c r="C886" s="2"/>
      <c r="D886" s="5"/>
      <c r="E886" s="1"/>
      <c r="F886" s="1"/>
      <c r="G886" s="1"/>
    </row>
    <row r="887" spans="1:7" ht="15.75" customHeight="1" x14ac:dyDescent="0.35">
      <c r="A887" s="1"/>
      <c r="B887" s="1"/>
      <c r="C887" s="2"/>
      <c r="D887" s="5"/>
      <c r="E887" s="1"/>
      <c r="F887" s="1"/>
      <c r="G887" s="1"/>
    </row>
    <row r="888" spans="1:7" ht="15.75" customHeight="1" x14ac:dyDescent="0.35">
      <c r="A888" s="1"/>
      <c r="B888" s="1"/>
      <c r="C888" s="2"/>
      <c r="D888" s="5"/>
      <c r="E888" s="1"/>
      <c r="F888" s="1"/>
      <c r="G888" s="1"/>
    </row>
    <row r="889" spans="1:7" ht="15.75" customHeight="1" x14ac:dyDescent="0.35">
      <c r="A889" s="1"/>
      <c r="B889" s="1"/>
      <c r="C889" s="2"/>
      <c r="D889" s="5"/>
      <c r="E889" s="1"/>
      <c r="F889" s="1"/>
      <c r="G889" s="1"/>
    </row>
    <row r="890" spans="1:7" ht="15.75" customHeight="1" x14ac:dyDescent="0.35">
      <c r="A890" s="1"/>
      <c r="B890" s="1"/>
      <c r="C890" s="2"/>
      <c r="D890" s="5"/>
      <c r="E890" s="1"/>
      <c r="F890" s="1"/>
      <c r="G890" s="1"/>
    </row>
    <row r="891" spans="1:7" ht="15.75" customHeight="1" x14ac:dyDescent="0.35">
      <c r="A891" s="1"/>
      <c r="B891" s="1"/>
      <c r="C891" s="2"/>
      <c r="D891" s="5"/>
      <c r="E891" s="1"/>
      <c r="F891" s="1"/>
      <c r="G891" s="1"/>
    </row>
    <row r="892" spans="1:7" ht="15.75" customHeight="1" x14ac:dyDescent="0.35">
      <c r="A892" s="1"/>
      <c r="B892" s="1"/>
      <c r="C892" s="2"/>
      <c r="D892" s="5"/>
      <c r="E892" s="1"/>
      <c r="F892" s="1"/>
      <c r="G892" s="1"/>
    </row>
    <row r="893" spans="1:7" ht="15.75" customHeight="1" x14ac:dyDescent="0.35">
      <c r="A893" s="1"/>
      <c r="B893" s="1"/>
      <c r="C893" s="2"/>
      <c r="D893" s="5"/>
      <c r="E893" s="1"/>
      <c r="F893" s="1"/>
      <c r="G893" s="1"/>
    </row>
    <row r="894" spans="1:7" ht="15.75" customHeight="1" x14ac:dyDescent="0.35">
      <c r="A894" s="1"/>
      <c r="B894" s="1"/>
      <c r="C894" s="2"/>
      <c r="D894" s="5"/>
      <c r="E894" s="1"/>
      <c r="F894" s="1"/>
      <c r="G894" s="1"/>
    </row>
    <row r="895" spans="1:7" ht="15.75" customHeight="1" x14ac:dyDescent="0.35">
      <c r="A895" s="1"/>
      <c r="B895" s="1"/>
      <c r="C895" s="2"/>
      <c r="D895" s="5"/>
      <c r="E895" s="1"/>
      <c r="F895" s="1"/>
      <c r="G895" s="1"/>
    </row>
    <row r="896" spans="1:7" ht="15.75" customHeight="1" x14ac:dyDescent="0.35">
      <c r="A896" s="1"/>
      <c r="B896" s="1"/>
      <c r="C896" s="2"/>
      <c r="D896" s="5"/>
      <c r="E896" s="1"/>
      <c r="F896" s="1"/>
      <c r="G896" s="1"/>
    </row>
    <row r="897" spans="1:7" ht="15.75" customHeight="1" x14ac:dyDescent="0.35">
      <c r="A897" s="1"/>
      <c r="B897" s="1"/>
      <c r="C897" s="2"/>
      <c r="D897" s="5"/>
      <c r="E897" s="1"/>
      <c r="F897" s="1"/>
      <c r="G897" s="1"/>
    </row>
    <row r="898" spans="1:7" ht="15.75" customHeight="1" x14ac:dyDescent="0.35">
      <c r="A898" s="1"/>
      <c r="B898" s="1"/>
      <c r="C898" s="2"/>
      <c r="D898" s="5"/>
      <c r="E898" s="1"/>
      <c r="F898" s="1"/>
      <c r="G898" s="1"/>
    </row>
    <row r="899" spans="1:7" ht="15.75" customHeight="1" x14ac:dyDescent="0.35">
      <c r="A899" s="1"/>
      <c r="B899" s="1"/>
      <c r="C899" s="2"/>
      <c r="D899" s="5"/>
      <c r="E899" s="1"/>
      <c r="F899" s="1"/>
      <c r="G899" s="1"/>
    </row>
    <row r="900" spans="1:7" ht="15.75" customHeight="1" x14ac:dyDescent="0.35">
      <c r="A900" s="1"/>
      <c r="B900" s="1"/>
      <c r="C900" s="2"/>
      <c r="D900" s="5"/>
      <c r="E900" s="1"/>
      <c r="F900" s="1"/>
      <c r="G900" s="1"/>
    </row>
    <row r="901" spans="1:7" ht="15.75" customHeight="1" x14ac:dyDescent="0.35">
      <c r="A901" s="1"/>
      <c r="B901" s="1"/>
      <c r="C901" s="2"/>
      <c r="D901" s="5"/>
      <c r="E901" s="1"/>
      <c r="F901" s="1"/>
      <c r="G901" s="1"/>
    </row>
    <row r="902" spans="1:7" ht="15.75" customHeight="1" x14ac:dyDescent="0.35">
      <c r="A902" s="1"/>
      <c r="B902" s="1"/>
      <c r="C902" s="2"/>
      <c r="D902" s="5"/>
      <c r="E902" s="1"/>
      <c r="F902" s="1"/>
      <c r="G902" s="1"/>
    </row>
    <row r="903" spans="1:7" ht="15.75" customHeight="1" x14ac:dyDescent="0.35">
      <c r="A903" s="1"/>
      <c r="B903" s="1"/>
      <c r="C903" s="2"/>
      <c r="D903" s="5"/>
      <c r="E903" s="1"/>
      <c r="F903" s="1"/>
      <c r="G903" s="1"/>
    </row>
    <row r="904" spans="1:7" ht="15.75" customHeight="1" x14ac:dyDescent="0.35">
      <c r="A904" s="1"/>
      <c r="B904" s="1"/>
      <c r="C904" s="2"/>
      <c r="D904" s="5"/>
      <c r="E904" s="1"/>
      <c r="F904" s="1"/>
      <c r="G904" s="1"/>
    </row>
    <row r="905" spans="1:7" ht="15.75" customHeight="1" x14ac:dyDescent="0.35">
      <c r="A905" s="1"/>
      <c r="B905" s="1"/>
      <c r="C905" s="2"/>
      <c r="D905" s="5"/>
      <c r="E905" s="1"/>
      <c r="F905" s="1"/>
      <c r="G905" s="1"/>
    </row>
    <row r="906" spans="1:7" ht="15.75" customHeight="1" x14ac:dyDescent="0.35">
      <c r="A906" s="1"/>
      <c r="B906" s="1"/>
      <c r="C906" s="2"/>
      <c r="D906" s="5"/>
      <c r="E906" s="1"/>
      <c r="F906" s="1"/>
      <c r="G906" s="1"/>
    </row>
    <row r="907" spans="1:7" ht="15.75" customHeight="1" x14ac:dyDescent="0.35">
      <c r="A907" s="1"/>
      <c r="B907" s="1"/>
      <c r="C907" s="2"/>
      <c r="D907" s="5"/>
      <c r="E907" s="1"/>
      <c r="F907" s="1"/>
      <c r="G907" s="1"/>
    </row>
    <row r="908" spans="1:7" ht="15.75" customHeight="1" x14ac:dyDescent="0.35">
      <c r="A908" s="1"/>
      <c r="B908" s="1"/>
      <c r="C908" s="2"/>
      <c r="D908" s="5"/>
      <c r="E908" s="1"/>
      <c r="F908" s="1"/>
      <c r="G908" s="1"/>
    </row>
    <row r="909" spans="1:7" ht="15.75" customHeight="1" x14ac:dyDescent="0.35">
      <c r="A909" s="1"/>
      <c r="B909" s="1"/>
      <c r="C909" s="2"/>
      <c r="D909" s="5"/>
      <c r="E909" s="1"/>
      <c r="F909" s="1"/>
      <c r="G909" s="1"/>
    </row>
    <row r="910" spans="1:7" ht="15.75" customHeight="1" x14ac:dyDescent="0.35">
      <c r="A910" s="1"/>
      <c r="B910" s="1"/>
      <c r="C910" s="2"/>
      <c r="D910" s="5"/>
      <c r="E910" s="1"/>
      <c r="F910" s="1"/>
      <c r="G910" s="1"/>
    </row>
    <row r="911" spans="1:7" ht="15.75" customHeight="1" x14ac:dyDescent="0.35">
      <c r="A911" s="1"/>
      <c r="B911" s="1"/>
      <c r="C911" s="2"/>
      <c r="D911" s="5"/>
      <c r="E911" s="1"/>
      <c r="F911" s="1"/>
      <c r="G911" s="1"/>
    </row>
    <row r="912" spans="1:7" ht="15.75" customHeight="1" x14ac:dyDescent="0.35">
      <c r="A912" s="1"/>
      <c r="B912" s="1"/>
      <c r="C912" s="2"/>
      <c r="D912" s="5"/>
      <c r="E912" s="1"/>
      <c r="F912" s="1"/>
      <c r="G912" s="1"/>
    </row>
    <row r="913" spans="1:7" ht="15.75" customHeight="1" x14ac:dyDescent="0.35">
      <c r="A913" s="1"/>
      <c r="B913" s="1"/>
      <c r="C913" s="2"/>
      <c r="D913" s="5"/>
      <c r="E913" s="1"/>
      <c r="F913" s="1"/>
      <c r="G913" s="1"/>
    </row>
    <row r="914" spans="1:7" ht="15.75" customHeight="1" x14ac:dyDescent="0.35">
      <c r="A914" s="1"/>
      <c r="B914" s="1"/>
      <c r="C914" s="2"/>
      <c r="D914" s="5"/>
      <c r="E914" s="1"/>
      <c r="F914" s="1"/>
      <c r="G914" s="1"/>
    </row>
    <row r="915" spans="1:7" ht="15.75" customHeight="1" x14ac:dyDescent="0.35">
      <c r="A915" s="1"/>
      <c r="B915" s="1"/>
      <c r="C915" s="2"/>
      <c r="D915" s="5"/>
      <c r="E915" s="1"/>
      <c r="F915" s="1"/>
      <c r="G915" s="1"/>
    </row>
    <row r="916" spans="1:7" ht="15.75" customHeight="1" x14ac:dyDescent="0.35">
      <c r="A916" s="1"/>
      <c r="B916" s="1"/>
      <c r="C916" s="2"/>
      <c r="D916" s="5"/>
      <c r="E916" s="1"/>
      <c r="F916" s="1"/>
      <c r="G916" s="1"/>
    </row>
    <row r="917" spans="1:7" ht="15.75" customHeight="1" x14ac:dyDescent="0.35">
      <c r="A917" s="1"/>
      <c r="B917" s="1"/>
      <c r="C917" s="2"/>
      <c r="D917" s="5"/>
      <c r="E917" s="1"/>
      <c r="F917" s="1"/>
      <c r="G917" s="1"/>
    </row>
    <row r="918" spans="1:7" ht="15.75" customHeight="1" x14ac:dyDescent="0.35">
      <c r="A918" s="1"/>
      <c r="B918" s="1"/>
      <c r="C918" s="2"/>
      <c r="D918" s="5"/>
      <c r="E918" s="1"/>
      <c r="F918" s="1"/>
      <c r="G918" s="1"/>
    </row>
    <row r="919" spans="1:7" ht="15.75" customHeight="1" x14ac:dyDescent="0.35">
      <c r="A919" s="1"/>
      <c r="B919" s="1"/>
      <c r="C919" s="2"/>
      <c r="D919" s="5"/>
      <c r="E919" s="1"/>
      <c r="F919" s="1"/>
      <c r="G919" s="1"/>
    </row>
    <row r="920" spans="1:7" ht="15.75" customHeight="1" x14ac:dyDescent="0.35">
      <c r="A920" s="1"/>
      <c r="B920" s="1"/>
      <c r="C920" s="2"/>
      <c r="D920" s="5"/>
      <c r="E920" s="1"/>
      <c r="F920" s="1"/>
      <c r="G920" s="1"/>
    </row>
    <row r="921" spans="1:7" ht="15.75" customHeight="1" x14ac:dyDescent="0.35">
      <c r="A921" s="1"/>
      <c r="B921" s="1"/>
      <c r="C921" s="2"/>
      <c r="D921" s="5"/>
      <c r="E921" s="1"/>
      <c r="F921" s="1"/>
      <c r="G921" s="1"/>
    </row>
    <row r="922" spans="1:7" ht="15.75" customHeight="1" x14ac:dyDescent="0.35">
      <c r="A922" s="1"/>
      <c r="B922" s="1"/>
      <c r="C922" s="2"/>
      <c r="D922" s="5"/>
      <c r="E922" s="1"/>
      <c r="F922" s="1"/>
      <c r="G922" s="1"/>
    </row>
    <row r="923" spans="1:7" ht="15.75" customHeight="1" x14ac:dyDescent="0.35">
      <c r="A923" s="1"/>
      <c r="B923" s="1"/>
      <c r="C923" s="2"/>
      <c r="D923" s="5"/>
      <c r="E923" s="1"/>
      <c r="F923" s="1"/>
      <c r="G923" s="1"/>
    </row>
    <row r="924" spans="1:7" ht="15.75" customHeight="1" x14ac:dyDescent="0.35">
      <c r="A924" s="1"/>
      <c r="B924" s="1"/>
      <c r="C924" s="2"/>
      <c r="D924" s="5"/>
      <c r="E924" s="1"/>
      <c r="F924" s="1"/>
      <c r="G924" s="1"/>
    </row>
    <row r="925" spans="1:7" ht="15.75" customHeight="1" x14ac:dyDescent="0.35">
      <c r="A925" s="1"/>
      <c r="B925" s="1"/>
      <c r="C925" s="2"/>
      <c r="D925" s="5"/>
      <c r="E925" s="1"/>
      <c r="F925" s="1"/>
      <c r="G925" s="1"/>
    </row>
    <row r="926" spans="1:7" ht="15.75" customHeight="1" x14ac:dyDescent="0.35">
      <c r="A926" s="1"/>
      <c r="B926" s="1"/>
      <c r="C926" s="2"/>
      <c r="D926" s="5"/>
      <c r="E926" s="1"/>
      <c r="F926" s="1"/>
      <c r="G926" s="1"/>
    </row>
    <row r="927" spans="1:7" ht="15.75" customHeight="1" x14ac:dyDescent="0.35">
      <c r="A927" s="1"/>
      <c r="B927" s="1"/>
      <c r="C927" s="2"/>
      <c r="D927" s="5"/>
      <c r="E927" s="1"/>
      <c r="F927" s="1"/>
      <c r="G927" s="1"/>
    </row>
    <row r="928" spans="1:7" ht="15.75" customHeight="1" x14ac:dyDescent="0.35">
      <c r="A928" s="1"/>
      <c r="B928" s="1"/>
      <c r="C928" s="2"/>
      <c r="D928" s="5"/>
      <c r="E928" s="1"/>
      <c r="F928" s="1"/>
      <c r="G928" s="1"/>
    </row>
    <row r="929" spans="1:7" ht="15.75" customHeight="1" x14ac:dyDescent="0.35">
      <c r="A929" s="1"/>
      <c r="B929" s="1"/>
      <c r="C929" s="2"/>
      <c r="D929" s="5"/>
      <c r="E929" s="1"/>
      <c r="F929" s="1"/>
      <c r="G929" s="1"/>
    </row>
    <row r="930" spans="1:7" ht="15.75" customHeight="1" x14ac:dyDescent="0.35">
      <c r="A930" s="1"/>
      <c r="B930" s="1"/>
      <c r="C930" s="2"/>
      <c r="D930" s="5"/>
      <c r="E930" s="1"/>
      <c r="F930" s="1"/>
      <c r="G930" s="1"/>
    </row>
    <row r="931" spans="1:7" ht="15.75" customHeight="1" x14ac:dyDescent="0.35">
      <c r="A931" s="1"/>
      <c r="B931" s="1"/>
      <c r="C931" s="2"/>
      <c r="D931" s="5"/>
      <c r="E931" s="1"/>
      <c r="F931" s="1"/>
      <c r="G931" s="1"/>
    </row>
    <row r="932" spans="1:7" ht="15.75" customHeight="1" x14ac:dyDescent="0.35">
      <c r="A932" s="1"/>
      <c r="B932" s="1"/>
      <c r="C932" s="2"/>
      <c r="D932" s="5"/>
      <c r="E932" s="1"/>
      <c r="F932" s="1"/>
      <c r="G932" s="1"/>
    </row>
    <row r="933" spans="1:7" ht="15.75" customHeight="1" x14ac:dyDescent="0.35">
      <c r="A933" s="1"/>
      <c r="B933" s="1"/>
      <c r="C933" s="2"/>
      <c r="D933" s="5"/>
      <c r="E933" s="1"/>
      <c r="F933" s="1"/>
      <c r="G933" s="1"/>
    </row>
    <row r="934" spans="1:7" ht="15.75" customHeight="1" x14ac:dyDescent="0.35">
      <c r="A934" s="1"/>
      <c r="B934" s="1"/>
      <c r="C934" s="2"/>
      <c r="D934" s="5"/>
      <c r="E934" s="1"/>
      <c r="F934" s="1"/>
      <c r="G934" s="1"/>
    </row>
    <row r="935" spans="1:7" ht="15.75" customHeight="1" x14ac:dyDescent="0.35">
      <c r="A935" s="1"/>
      <c r="B935" s="1"/>
      <c r="C935" s="2"/>
      <c r="D935" s="5"/>
      <c r="E935" s="1"/>
      <c r="F935" s="1"/>
      <c r="G935" s="1"/>
    </row>
    <row r="936" spans="1:7" ht="15.75" customHeight="1" x14ac:dyDescent="0.35">
      <c r="A936" s="1"/>
      <c r="B936" s="1"/>
      <c r="C936" s="2"/>
      <c r="D936" s="5"/>
      <c r="E936" s="1"/>
      <c r="F936" s="1"/>
      <c r="G936" s="1"/>
    </row>
    <row r="937" spans="1:7" ht="15.75" customHeight="1" x14ac:dyDescent="0.35">
      <c r="A937" s="1"/>
      <c r="B937" s="1"/>
      <c r="C937" s="2"/>
      <c r="D937" s="5"/>
      <c r="E937" s="1"/>
      <c r="F937" s="1"/>
      <c r="G937" s="1"/>
    </row>
    <row r="938" spans="1:7" ht="15.75" customHeight="1" x14ac:dyDescent="0.35">
      <c r="A938" s="1"/>
      <c r="B938" s="1"/>
      <c r="C938" s="2"/>
      <c r="D938" s="5"/>
      <c r="E938" s="1"/>
      <c r="F938" s="1"/>
      <c r="G938" s="1"/>
    </row>
    <row r="939" spans="1:7" ht="15.75" customHeight="1" x14ac:dyDescent="0.35">
      <c r="A939" s="1"/>
      <c r="B939" s="1"/>
      <c r="C939" s="2"/>
      <c r="D939" s="5"/>
      <c r="E939" s="1"/>
      <c r="F939" s="1"/>
      <c r="G939" s="1"/>
    </row>
    <row r="940" spans="1:7" ht="15.75" customHeight="1" x14ac:dyDescent="0.35">
      <c r="A940" s="1"/>
      <c r="B940" s="1"/>
      <c r="C940" s="2"/>
      <c r="D940" s="5"/>
      <c r="E940" s="1"/>
      <c r="F940" s="1"/>
      <c r="G940" s="1"/>
    </row>
    <row r="941" spans="1:7" ht="15.75" customHeight="1" x14ac:dyDescent="0.35">
      <c r="A941" s="1"/>
      <c r="B941" s="1"/>
      <c r="C941" s="2"/>
      <c r="D941" s="5"/>
      <c r="E941" s="1"/>
      <c r="F941" s="1"/>
      <c r="G941" s="1"/>
    </row>
    <row r="942" spans="1:7" ht="15.75" customHeight="1" x14ac:dyDescent="0.35">
      <c r="A942" s="1"/>
      <c r="B942" s="1"/>
      <c r="C942" s="2"/>
      <c r="D942" s="5"/>
      <c r="E942" s="1"/>
      <c r="F942" s="1"/>
      <c r="G942" s="1"/>
    </row>
    <row r="943" spans="1:7" ht="15.75" customHeight="1" x14ac:dyDescent="0.35">
      <c r="A943" s="1"/>
      <c r="B943" s="1"/>
      <c r="C943" s="2"/>
      <c r="D943" s="5"/>
      <c r="E943" s="1"/>
      <c r="F943" s="1"/>
      <c r="G943" s="1"/>
    </row>
    <row r="944" spans="1:7" ht="15.75" customHeight="1" x14ac:dyDescent="0.35">
      <c r="A944" s="1"/>
      <c r="B944" s="1"/>
      <c r="C944" s="2"/>
      <c r="D944" s="5"/>
      <c r="E944" s="1"/>
      <c r="F944" s="1"/>
      <c r="G944" s="1"/>
    </row>
    <row r="945" spans="1:7" ht="15.75" customHeight="1" x14ac:dyDescent="0.35">
      <c r="A945" s="1"/>
      <c r="B945" s="1"/>
      <c r="C945" s="2"/>
      <c r="D945" s="5"/>
      <c r="E945" s="1"/>
      <c r="F945" s="1"/>
      <c r="G945" s="1"/>
    </row>
    <row r="946" spans="1:7" ht="15.75" customHeight="1" x14ac:dyDescent="0.35">
      <c r="A946" s="1"/>
      <c r="B946" s="1"/>
      <c r="C946" s="2"/>
      <c r="D946" s="5"/>
      <c r="E946" s="1"/>
      <c r="F946" s="1"/>
      <c r="G946" s="1"/>
    </row>
    <row r="947" spans="1:7" ht="15.75" customHeight="1" x14ac:dyDescent="0.35">
      <c r="A947" s="1"/>
      <c r="B947" s="1"/>
      <c r="C947" s="2"/>
      <c r="D947" s="5"/>
      <c r="E947" s="1"/>
      <c r="F947" s="1"/>
      <c r="G947" s="1"/>
    </row>
    <row r="948" spans="1:7" ht="15.75" customHeight="1" x14ac:dyDescent="0.35">
      <c r="A948" s="1"/>
      <c r="B948" s="1"/>
      <c r="C948" s="2"/>
      <c r="D948" s="5"/>
      <c r="E948" s="1"/>
      <c r="F948" s="1"/>
      <c r="G948" s="1"/>
    </row>
    <row r="949" spans="1:7" ht="15.75" customHeight="1" x14ac:dyDescent="0.35">
      <c r="A949" s="1"/>
      <c r="B949" s="1"/>
      <c r="C949" s="2"/>
      <c r="D949" s="5"/>
      <c r="E949" s="1"/>
      <c r="F949" s="1"/>
      <c r="G949" s="1"/>
    </row>
    <row r="950" spans="1:7" ht="15.75" customHeight="1" x14ac:dyDescent="0.35">
      <c r="A950" s="1"/>
      <c r="B950" s="1"/>
      <c r="C950" s="2"/>
      <c r="D950" s="5"/>
      <c r="E950" s="1"/>
      <c r="F950" s="1"/>
      <c r="G950" s="1"/>
    </row>
    <row r="951" spans="1:7" ht="15.75" customHeight="1" x14ac:dyDescent="0.35">
      <c r="A951" s="1"/>
      <c r="B951" s="1"/>
      <c r="C951" s="2"/>
      <c r="D951" s="5"/>
      <c r="E951" s="1"/>
      <c r="F951" s="1"/>
      <c r="G951" s="1"/>
    </row>
    <row r="952" spans="1:7" ht="15.75" customHeight="1" x14ac:dyDescent="0.35">
      <c r="A952" s="1"/>
      <c r="B952" s="1"/>
      <c r="C952" s="2"/>
      <c r="D952" s="5"/>
      <c r="E952" s="1"/>
      <c r="F952" s="1"/>
      <c r="G952" s="1"/>
    </row>
    <row r="953" spans="1:7" ht="15.75" customHeight="1" x14ac:dyDescent="0.35">
      <c r="A953" s="1"/>
      <c r="B953" s="1"/>
      <c r="C953" s="2"/>
      <c r="D953" s="5"/>
      <c r="E953" s="1"/>
      <c r="F953" s="1"/>
      <c r="G953" s="1"/>
    </row>
    <row r="954" spans="1:7" ht="15.75" customHeight="1" x14ac:dyDescent="0.35">
      <c r="A954" s="1"/>
      <c r="B954" s="1"/>
      <c r="C954" s="2"/>
      <c r="D954" s="5"/>
      <c r="E954" s="1"/>
      <c r="F954" s="1"/>
      <c r="G954" s="1"/>
    </row>
    <row r="955" spans="1:7" ht="15.75" customHeight="1" x14ac:dyDescent="0.35">
      <c r="A955" s="1"/>
      <c r="B955" s="1"/>
      <c r="C955" s="2"/>
      <c r="D955" s="5"/>
      <c r="E955" s="1"/>
      <c r="F955" s="1"/>
      <c r="G955" s="1"/>
    </row>
    <row r="956" spans="1:7" ht="15.75" customHeight="1" x14ac:dyDescent="0.35">
      <c r="A956" s="1"/>
      <c r="B956" s="1"/>
      <c r="C956" s="2"/>
      <c r="D956" s="5"/>
      <c r="E956" s="1"/>
      <c r="F956" s="1"/>
      <c r="G956" s="1"/>
    </row>
    <row r="957" spans="1:7" ht="15.75" customHeight="1" x14ac:dyDescent="0.35">
      <c r="A957" s="1"/>
      <c r="B957" s="1"/>
      <c r="C957" s="2"/>
      <c r="D957" s="5"/>
      <c r="E957" s="1"/>
      <c r="F957" s="1"/>
      <c r="G957" s="1"/>
    </row>
    <row r="958" spans="1:7" ht="15.75" customHeight="1" x14ac:dyDescent="0.35">
      <c r="A958" s="1"/>
      <c r="B958" s="1"/>
      <c r="C958" s="2"/>
      <c r="D958" s="5"/>
      <c r="E958" s="1"/>
      <c r="F958" s="1"/>
      <c r="G958" s="1"/>
    </row>
    <row r="959" spans="1:7" ht="15.75" customHeight="1" x14ac:dyDescent="0.35">
      <c r="A959" s="1"/>
      <c r="B959" s="1"/>
      <c r="C959" s="2"/>
      <c r="D959" s="5"/>
      <c r="E959" s="1"/>
      <c r="F959" s="1"/>
      <c r="G959" s="1"/>
    </row>
    <row r="960" spans="1:7" ht="15.75" customHeight="1" x14ac:dyDescent="0.35">
      <c r="A960" s="1"/>
      <c r="B960" s="1"/>
      <c r="C960" s="2"/>
      <c r="D960" s="5"/>
      <c r="E960" s="1"/>
      <c r="F960" s="1"/>
      <c r="G960" s="1"/>
    </row>
    <row r="961" spans="1:7" ht="15.75" customHeight="1" x14ac:dyDescent="0.35">
      <c r="A961" s="1"/>
      <c r="B961" s="1"/>
      <c r="C961" s="2"/>
      <c r="D961" s="5"/>
      <c r="E961" s="1"/>
      <c r="F961" s="1"/>
      <c r="G961" s="1"/>
    </row>
    <row r="962" spans="1:7" ht="15.75" customHeight="1" x14ac:dyDescent="0.35">
      <c r="A962" s="1"/>
      <c r="B962" s="1"/>
      <c r="C962" s="2"/>
      <c r="D962" s="5"/>
      <c r="E962" s="1"/>
      <c r="F962" s="1"/>
      <c r="G962" s="1"/>
    </row>
    <row r="963" spans="1:7" ht="15.75" customHeight="1" x14ac:dyDescent="0.35">
      <c r="A963" s="1"/>
      <c r="B963" s="1"/>
      <c r="C963" s="2"/>
      <c r="D963" s="5"/>
      <c r="E963" s="1"/>
      <c r="F963" s="1"/>
      <c r="G963" s="1"/>
    </row>
    <row r="964" spans="1:7" ht="15.75" customHeight="1" x14ac:dyDescent="0.35">
      <c r="A964" s="1"/>
      <c r="B964" s="1"/>
      <c r="C964" s="2"/>
      <c r="D964" s="5"/>
      <c r="E964" s="1"/>
      <c r="F964" s="1"/>
      <c r="G964" s="1"/>
    </row>
    <row r="965" spans="1:7" ht="15.75" customHeight="1" x14ac:dyDescent="0.35">
      <c r="A965" s="1"/>
      <c r="B965" s="1"/>
      <c r="C965" s="2"/>
      <c r="D965" s="5"/>
      <c r="E965" s="1"/>
      <c r="F965" s="1"/>
      <c r="G965" s="1"/>
    </row>
    <row r="966" spans="1:7" ht="15.75" customHeight="1" x14ac:dyDescent="0.35">
      <c r="A966" s="1"/>
      <c r="B966" s="1"/>
      <c r="C966" s="2"/>
      <c r="D966" s="5"/>
      <c r="E966" s="1"/>
      <c r="F966" s="1"/>
      <c r="G966" s="1"/>
    </row>
    <row r="967" spans="1:7" ht="15.75" customHeight="1" x14ac:dyDescent="0.35">
      <c r="A967" s="1"/>
      <c r="B967" s="1"/>
      <c r="C967" s="2"/>
      <c r="D967" s="5"/>
      <c r="E967" s="1"/>
      <c r="F967" s="1"/>
      <c r="G967" s="1"/>
    </row>
    <row r="968" spans="1:7" ht="15.75" customHeight="1" x14ac:dyDescent="0.35">
      <c r="A968" s="1"/>
      <c r="B968" s="1"/>
      <c r="C968" s="2"/>
      <c r="D968" s="5"/>
      <c r="E968" s="1"/>
      <c r="F968" s="1"/>
      <c r="G968" s="1"/>
    </row>
    <row r="969" spans="1:7" ht="15.75" customHeight="1" x14ac:dyDescent="0.35">
      <c r="A969" s="1"/>
      <c r="B969" s="1"/>
      <c r="C969" s="2"/>
      <c r="D969" s="5"/>
      <c r="E969" s="1"/>
      <c r="F969" s="1"/>
      <c r="G969" s="1"/>
    </row>
    <row r="970" spans="1:7" ht="15.75" customHeight="1" x14ac:dyDescent="0.35">
      <c r="A970" s="1"/>
      <c r="B970" s="1"/>
      <c r="C970" s="2"/>
      <c r="D970" s="5"/>
      <c r="E970" s="1"/>
      <c r="F970" s="1"/>
      <c r="G970" s="1"/>
    </row>
    <row r="971" spans="1:7" ht="15.75" customHeight="1" x14ac:dyDescent="0.35">
      <c r="A971" s="1"/>
      <c r="B971" s="1"/>
      <c r="C971" s="2"/>
      <c r="D971" s="5"/>
      <c r="E971" s="1"/>
      <c r="F971" s="1"/>
      <c r="G971" s="1"/>
    </row>
    <row r="972" spans="1:7" ht="15.75" customHeight="1" x14ac:dyDescent="0.35">
      <c r="A972" s="1"/>
      <c r="B972" s="1"/>
      <c r="C972" s="2"/>
      <c r="D972" s="5"/>
      <c r="E972" s="1"/>
      <c r="F972" s="1"/>
      <c r="G972" s="1"/>
    </row>
    <row r="973" spans="1:7" ht="15.75" customHeight="1" x14ac:dyDescent="0.35">
      <c r="A973" s="1"/>
      <c r="B973" s="1"/>
      <c r="C973" s="2"/>
      <c r="D973" s="5"/>
      <c r="E973" s="1"/>
      <c r="F973" s="1"/>
      <c r="G973" s="1"/>
    </row>
    <row r="974" spans="1:7" ht="15.75" customHeight="1" x14ac:dyDescent="0.35">
      <c r="A974" s="1"/>
      <c r="B974" s="1"/>
      <c r="C974" s="2"/>
      <c r="D974" s="5"/>
      <c r="E974" s="1"/>
      <c r="F974" s="1"/>
      <c r="G974" s="1"/>
    </row>
    <row r="975" spans="1:7" ht="15.75" customHeight="1" x14ac:dyDescent="0.35">
      <c r="A975" s="1"/>
      <c r="B975" s="1"/>
      <c r="C975" s="2"/>
      <c r="D975" s="5"/>
      <c r="E975" s="1"/>
      <c r="F975" s="1"/>
      <c r="G975" s="1"/>
    </row>
    <row r="976" spans="1:7" ht="15.75" customHeight="1" x14ac:dyDescent="0.35">
      <c r="A976" s="1"/>
      <c r="B976" s="1"/>
      <c r="C976" s="2"/>
      <c r="D976" s="5"/>
      <c r="E976" s="1"/>
      <c r="F976" s="1"/>
      <c r="G976" s="1"/>
    </row>
    <row r="977" spans="1:7" ht="15.75" customHeight="1" x14ac:dyDescent="0.35">
      <c r="A977" s="1"/>
      <c r="B977" s="1"/>
      <c r="C977" s="2"/>
      <c r="D977" s="5"/>
      <c r="E977" s="1"/>
      <c r="F977" s="1"/>
      <c r="G977" s="1"/>
    </row>
    <row r="978" spans="1:7" ht="15.75" customHeight="1" x14ac:dyDescent="0.35">
      <c r="A978" s="1"/>
      <c r="B978" s="1"/>
      <c r="C978" s="2"/>
      <c r="D978" s="5"/>
      <c r="E978" s="1"/>
      <c r="F978" s="1"/>
      <c r="G978" s="1"/>
    </row>
    <row r="979" spans="1:7" ht="15.75" customHeight="1" x14ac:dyDescent="0.35">
      <c r="A979" s="1"/>
      <c r="B979" s="1"/>
      <c r="C979" s="2"/>
      <c r="D979" s="5"/>
      <c r="E979" s="1"/>
      <c r="F979" s="1"/>
      <c r="G979" s="1"/>
    </row>
    <row r="980" spans="1:7" ht="15.75" customHeight="1" x14ac:dyDescent="0.35">
      <c r="A980" s="1"/>
      <c r="B980" s="1"/>
      <c r="C980" s="2"/>
      <c r="D980" s="5"/>
      <c r="E980" s="1"/>
      <c r="F980" s="1"/>
      <c r="G980" s="1"/>
    </row>
    <row r="981" spans="1:7" ht="15.75" customHeight="1" x14ac:dyDescent="0.35">
      <c r="A981" s="1"/>
      <c r="B981" s="1"/>
      <c r="C981" s="2"/>
      <c r="D981" s="5"/>
      <c r="E981" s="1"/>
      <c r="F981" s="1"/>
      <c r="G981" s="1"/>
    </row>
    <row r="982" spans="1:7" ht="15.75" customHeight="1" x14ac:dyDescent="0.35">
      <c r="A982" s="1"/>
      <c r="B982" s="1"/>
      <c r="C982" s="2"/>
      <c r="D982" s="5"/>
      <c r="E982" s="1"/>
      <c r="F982" s="1"/>
      <c r="G982" s="1"/>
    </row>
    <row r="983" spans="1:7" ht="15.75" customHeight="1" x14ac:dyDescent="0.35">
      <c r="A983" s="1"/>
      <c r="B983" s="1"/>
      <c r="C983" s="2"/>
      <c r="D983" s="5"/>
      <c r="E983" s="1"/>
      <c r="F983" s="1"/>
      <c r="G983" s="1"/>
    </row>
    <row r="984" spans="1:7" ht="15.75" customHeight="1" x14ac:dyDescent="0.35">
      <c r="A984" s="1"/>
      <c r="B984" s="1"/>
      <c r="C984" s="2"/>
      <c r="D984" s="5"/>
      <c r="E984" s="1"/>
      <c r="F984" s="1"/>
      <c r="G984" s="1"/>
    </row>
    <row r="985" spans="1:7" ht="15.75" customHeight="1" x14ac:dyDescent="0.35">
      <c r="A985" s="1"/>
      <c r="B985" s="1"/>
      <c r="C985" s="2"/>
      <c r="D985" s="5"/>
      <c r="E985" s="1"/>
      <c r="F985" s="1"/>
      <c r="G985" s="1"/>
    </row>
    <row r="986" spans="1:7" ht="15.75" customHeight="1" x14ac:dyDescent="0.35">
      <c r="A986" s="1"/>
      <c r="B986" s="1"/>
      <c r="C986" s="2"/>
      <c r="D986" s="5"/>
      <c r="E986" s="1"/>
      <c r="F986" s="1"/>
      <c r="G986" s="1"/>
    </row>
    <row r="987" spans="1:7" ht="15.75" customHeight="1" x14ac:dyDescent="0.35">
      <c r="A987" s="1"/>
      <c r="B987" s="1"/>
      <c r="C987" s="2"/>
      <c r="D987" s="5"/>
      <c r="E987" s="1"/>
      <c r="F987" s="1"/>
      <c r="G987" s="1"/>
    </row>
    <row r="988" spans="1:7" ht="15.75" customHeight="1" x14ac:dyDescent="0.35">
      <c r="A988" s="1"/>
      <c r="B988" s="1"/>
      <c r="C988" s="2"/>
      <c r="D988" s="5"/>
      <c r="E988" s="1"/>
      <c r="F988" s="1"/>
      <c r="G988" s="1"/>
    </row>
    <row r="989" spans="1:7" ht="15.75" customHeight="1" x14ac:dyDescent="0.35">
      <c r="A989" s="1"/>
      <c r="B989" s="1"/>
      <c r="C989" s="2"/>
      <c r="D989" s="5"/>
      <c r="E989" s="1"/>
      <c r="F989" s="1"/>
      <c r="G989" s="1"/>
    </row>
    <row r="990" spans="1:7" ht="15.75" customHeight="1" x14ac:dyDescent="0.35">
      <c r="A990" s="1"/>
      <c r="B990" s="1"/>
      <c r="C990" s="2"/>
      <c r="D990" s="5"/>
      <c r="E990" s="1"/>
      <c r="F990" s="1"/>
      <c r="G990" s="1"/>
    </row>
    <row r="991" spans="1:7" ht="15.75" customHeight="1" x14ac:dyDescent="0.35">
      <c r="A991" s="1"/>
      <c r="B991" s="1"/>
      <c r="C991" s="2"/>
      <c r="D991" s="5"/>
      <c r="E991" s="1"/>
      <c r="F991" s="1"/>
      <c r="G991" s="1"/>
    </row>
    <row r="992" spans="1:7" ht="15.75" customHeight="1" x14ac:dyDescent="0.35">
      <c r="A992" s="1"/>
      <c r="B992" s="1"/>
      <c r="C992" s="2"/>
      <c r="D992" s="5"/>
      <c r="E992" s="1"/>
      <c r="F992" s="1"/>
      <c r="G992" s="1"/>
    </row>
    <row r="993" spans="1:7" ht="15.75" customHeight="1" x14ac:dyDescent="0.35">
      <c r="A993" s="1"/>
      <c r="B993" s="1"/>
      <c r="C993" s="2"/>
      <c r="D993" s="5"/>
      <c r="E993" s="1"/>
      <c r="F993" s="1"/>
      <c r="G993" s="1"/>
    </row>
    <row r="994" spans="1:7" ht="15.75" customHeight="1" x14ac:dyDescent="0.35">
      <c r="A994" s="1"/>
      <c r="B994" s="1"/>
      <c r="C994" s="2"/>
      <c r="D994" s="5"/>
      <c r="E994" s="1"/>
      <c r="F994" s="1"/>
      <c r="G994" s="1"/>
    </row>
    <row r="995" spans="1:7" ht="15.75" customHeight="1" x14ac:dyDescent="0.35">
      <c r="A995" s="1"/>
      <c r="B995" s="1"/>
      <c r="C995" s="2"/>
      <c r="D995" s="5"/>
      <c r="E995" s="1"/>
      <c r="F995" s="1"/>
      <c r="G995" s="1"/>
    </row>
  </sheetData>
  <dataValidations count="1">
    <dataValidation type="list" allowBlank="1" sqref="B54 B60">
      <formula1>Sous_categories</formula1>
    </dataValidation>
  </dataValidations>
  <pageMargins left="0.7" right="0.7" top="0.75" bottom="0.75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10"/>
  <sheetViews>
    <sheetView workbookViewId="0">
      <pane ySplit="2" topLeftCell="A51" activePane="bottomLeft" state="frozen"/>
      <selection pane="bottomLeft"/>
    </sheetView>
  </sheetViews>
  <sheetFormatPr baseColWidth="10" defaultColWidth="14.36328125" defaultRowHeight="15" customHeight="1" x14ac:dyDescent="0.35"/>
  <cols>
    <col min="1" max="1" width="10.7265625" customWidth="1"/>
    <col min="2" max="2" width="62" customWidth="1"/>
    <col min="3" max="3" width="8" customWidth="1"/>
    <col min="4" max="6" width="24.7265625" customWidth="1"/>
    <col min="7" max="7" width="37.7265625" customWidth="1"/>
    <col min="8" max="13" width="21.7265625" customWidth="1"/>
    <col min="14" max="28" width="10.7265625" customWidth="1"/>
  </cols>
  <sheetData>
    <row r="1" spans="1:28" ht="36.65" customHeight="1" x14ac:dyDescent="0.35">
      <c r="A1" s="62" t="s">
        <v>13</v>
      </c>
      <c r="B1" s="1"/>
      <c r="C1" s="1"/>
      <c r="D1" s="5"/>
      <c r="E1" s="5"/>
      <c r="F1" s="5"/>
      <c r="G1" s="5"/>
      <c r="H1" s="5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4.5" x14ac:dyDescent="0.35">
      <c r="A2" s="13" t="s">
        <v>1</v>
      </c>
      <c r="B2" s="8" t="s">
        <v>25</v>
      </c>
      <c r="C2" s="76" t="s">
        <v>26</v>
      </c>
      <c r="D2" s="250" t="s">
        <v>609</v>
      </c>
      <c r="E2" s="250"/>
      <c r="F2" s="250"/>
      <c r="G2" s="14"/>
      <c r="H2" s="14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 t="str">
        <f>A2</f>
        <v>Code</v>
      </c>
      <c r="Y2" s="9"/>
      <c r="Z2" s="9"/>
      <c r="AA2" s="9"/>
      <c r="AB2" s="9"/>
    </row>
    <row r="3" spans="1:28" ht="14" customHeight="1" x14ac:dyDescent="0.35">
      <c r="A3" s="7" t="s">
        <v>45</v>
      </c>
      <c r="B3" s="7" t="s">
        <v>46</v>
      </c>
      <c r="C3" s="77"/>
      <c r="D3" s="82" t="s">
        <v>627</v>
      </c>
      <c r="E3" s="82" t="s">
        <v>625</v>
      </c>
      <c r="F3" s="82" t="s">
        <v>626</v>
      </c>
      <c r="G3" s="15"/>
      <c r="H3" s="16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9" t="str">
        <f t="shared" ref="X3:X75" si="0">A3</f>
        <v>3.1.</v>
      </c>
      <c r="Y3" s="11"/>
      <c r="Z3" s="11"/>
      <c r="AA3" s="11"/>
      <c r="AB3" s="11"/>
    </row>
    <row r="4" spans="1:28" ht="14.5" x14ac:dyDescent="0.35">
      <c r="A4" s="17" t="s">
        <v>47</v>
      </c>
      <c r="B4" s="17" t="s">
        <v>48</v>
      </c>
      <c r="C4" s="72" t="s">
        <v>49</v>
      </c>
      <c r="D4" s="79"/>
      <c r="E4" s="80"/>
      <c r="F4" s="80"/>
      <c r="G4" s="5"/>
      <c r="H4" s="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9" t="str">
        <f t="shared" si="0"/>
        <v>3.1.4</v>
      </c>
      <c r="Y4" s="1"/>
      <c r="Z4" s="1"/>
      <c r="AA4" s="1"/>
      <c r="AB4" s="1"/>
    </row>
    <row r="5" spans="1:28" ht="14.5" x14ac:dyDescent="0.35">
      <c r="A5" s="17" t="s">
        <v>50</v>
      </c>
      <c r="B5" s="17" t="s">
        <v>51</v>
      </c>
      <c r="C5" s="72" t="s">
        <v>49</v>
      </c>
      <c r="D5" s="79"/>
      <c r="E5" s="80"/>
      <c r="F5" s="80"/>
      <c r="G5" s="5"/>
      <c r="H5" s="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9" t="str">
        <f t="shared" si="0"/>
        <v>3.1.5</v>
      </c>
      <c r="Y5" s="1"/>
      <c r="Z5" s="1"/>
      <c r="AA5" s="1"/>
      <c r="AB5" s="1"/>
    </row>
    <row r="6" spans="1:28" ht="14.5" x14ac:dyDescent="0.35">
      <c r="A6" s="17" t="s">
        <v>52</v>
      </c>
      <c r="B6" s="17" t="s">
        <v>53</v>
      </c>
      <c r="C6" s="72" t="s">
        <v>49</v>
      </c>
      <c r="D6" s="79"/>
      <c r="E6" s="80"/>
      <c r="F6" s="80"/>
      <c r="G6" s="5"/>
      <c r="H6" s="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9" t="str">
        <f t="shared" si="0"/>
        <v>3.1.6</v>
      </c>
      <c r="Y6" s="1"/>
      <c r="Z6" s="1"/>
      <c r="AA6" s="1"/>
      <c r="AB6" s="1"/>
    </row>
    <row r="7" spans="1:28" ht="14.5" x14ac:dyDescent="0.35">
      <c r="A7" s="17" t="s">
        <v>54</v>
      </c>
      <c r="B7" s="17" t="s">
        <v>55</v>
      </c>
      <c r="C7" s="72" t="s">
        <v>49</v>
      </c>
      <c r="D7" s="79"/>
      <c r="E7" s="80"/>
      <c r="F7" s="80"/>
      <c r="G7" s="5"/>
      <c r="H7" s="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9" t="str">
        <f t="shared" si="0"/>
        <v>3.1.61</v>
      </c>
      <c r="Y7" s="1"/>
      <c r="Z7" s="1"/>
      <c r="AA7" s="1"/>
      <c r="AB7" s="1"/>
    </row>
    <row r="8" spans="1:28" ht="14.5" x14ac:dyDescent="0.35">
      <c r="A8" s="17" t="s">
        <v>56</v>
      </c>
      <c r="B8" s="17" t="s">
        <v>57</v>
      </c>
      <c r="C8" s="72" t="s">
        <v>49</v>
      </c>
      <c r="D8" s="79"/>
      <c r="E8" s="81"/>
      <c r="F8" s="81"/>
      <c r="G8" s="10"/>
      <c r="H8" s="10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9" t="str">
        <f t="shared" si="0"/>
        <v>3.1.7</v>
      </c>
      <c r="Y8" s="11"/>
      <c r="Z8" s="11"/>
      <c r="AA8" s="11"/>
      <c r="AB8" s="11"/>
    </row>
    <row r="9" spans="1:28" ht="14.5" x14ac:dyDescent="0.35">
      <c r="A9" s="17" t="s">
        <v>58</v>
      </c>
      <c r="B9" s="17" t="s">
        <v>59</v>
      </c>
      <c r="C9" s="72" t="s">
        <v>49</v>
      </c>
      <c r="D9" s="79"/>
      <c r="E9" s="80"/>
      <c r="F9" s="80"/>
      <c r="G9" s="5"/>
      <c r="H9" s="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9" t="str">
        <f t="shared" si="0"/>
        <v>3.1.8</v>
      </c>
      <c r="Y9" s="1"/>
      <c r="Z9" s="1"/>
      <c r="AA9" s="1"/>
      <c r="AB9" s="1"/>
    </row>
    <row r="10" spans="1:28" ht="14.5" x14ac:dyDescent="0.35">
      <c r="A10" s="17" t="s">
        <v>60</v>
      </c>
      <c r="B10" s="17" t="s">
        <v>61</v>
      </c>
      <c r="C10" s="72" t="s">
        <v>49</v>
      </c>
      <c r="D10" s="79"/>
      <c r="E10" s="80"/>
      <c r="F10" s="80"/>
      <c r="G10" s="5"/>
      <c r="H10" s="5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9" t="str">
        <f t="shared" si="0"/>
        <v>3.1.9</v>
      </c>
      <c r="Y10" s="1"/>
      <c r="Z10" s="1"/>
      <c r="AA10" s="1"/>
      <c r="AB10" s="1"/>
    </row>
    <row r="11" spans="1:28" ht="14.5" x14ac:dyDescent="0.35">
      <c r="A11" s="17" t="s">
        <v>62</v>
      </c>
      <c r="B11" s="17" t="s">
        <v>63</v>
      </c>
      <c r="C11" s="72" t="s">
        <v>49</v>
      </c>
      <c r="D11" s="79"/>
      <c r="E11" s="80"/>
      <c r="F11" s="80"/>
      <c r="G11" s="5"/>
      <c r="H11" s="5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9" t="str">
        <f t="shared" si="0"/>
        <v>3.1.10</v>
      </c>
      <c r="Y11" s="1"/>
      <c r="Z11" s="1"/>
      <c r="AA11" s="1"/>
      <c r="AB11" s="1"/>
    </row>
    <row r="12" spans="1:28" ht="14.5" x14ac:dyDescent="0.35">
      <c r="A12" s="17" t="s">
        <v>64</v>
      </c>
      <c r="B12" s="17" t="s">
        <v>65</v>
      </c>
      <c r="C12" s="72" t="s">
        <v>49</v>
      </c>
      <c r="D12" s="79"/>
      <c r="E12" s="80"/>
      <c r="F12" s="80"/>
      <c r="G12" s="5"/>
      <c r="H12" s="5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9" t="str">
        <f t="shared" si="0"/>
        <v>3.1.11</v>
      </c>
      <c r="Y12" s="1"/>
      <c r="Z12" s="1"/>
      <c r="AA12" s="1"/>
      <c r="AB12" s="1"/>
    </row>
    <row r="13" spans="1:28" ht="14.5" x14ac:dyDescent="0.35">
      <c r="A13" s="17" t="s">
        <v>66</v>
      </c>
      <c r="B13" s="17" t="s">
        <v>67</v>
      </c>
      <c r="C13" s="72" t="s">
        <v>49</v>
      </c>
      <c r="D13" s="79"/>
      <c r="E13" s="80"/>
      <c r="F13" s="80"/>
      <c r="G13" s="5"/>
      <c r="H13" s="5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9" t="str">
        <f t="shared" si="0"/>
        <v>3.1.12</v>
      </c>
      <c r="Y13" s="1"/>
      <c r="Z13" s="1"/>
      <c r="AA13" s="1"/>
      <c r="AB13" s="1"/>
    </row>
    <row r="14" spans="1:28" ht="14.5" x14ac:dyDescent="0.35">
      <c r="A14" s="17" t="s">
        <v>68</v>
      </c>
      <c r="B14" s="17" t="s">
        <v>69</v>
      </c>
      <c r="C14" s="72" t="s">
        <v>49</v>
      </c>
      <c r="D14" s="79"/>
      <c r="E14" s="80"/>
      <c r="F14" s="80"/>
      <c r="G14" s="5"/>
      <c r="H14" s="5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9" t="str">
        <f t="shared" si="0"/>
        <v>3.1.13</v>
      </c>
      <c r="Y14" s="1"/>
      <c r="Z14" s="1"/>
      <c r="AA14" s="1"/>
      <c r="AB14" s="1"/>
    </row>
    <row r="15" spans="1:28" ht="14.5" x14ac:dyDescent="0.35">
      <c r="A15" s="25"/>
      <c r="B15" s="25"/>
      <c r="C15" s="72"/>
      <c r="D15" s="79"/>
      <c r="E15" s="80"/>
      <c r="F15" s="80"/>
      <c r="G15" s="5"/>
      <c r="H15" s="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9"/>
      <c r="Y15" s="1"/>
      <c r="Z15" s="1"/>
      <c r="AA15" s="1"/>
      <c r="AB15" s="1"/>
    </row>
    <row r="16" spans="1:28" ht="14.5" x14ac:dyDescent="0.35">
      <c r="A16" s="21" t="s">
        <v>70</v>
      </c>
      <c r="B16" s="21" t="s">
        <v>71</v>
      </c>
      <c r="C16" s="78"/>
      <c r="D16" s="79"/>
      <c r="E16" s="81"/>
      <c r="F16" s="81"/>
      <c r="G16" s="10"/>
      <c r="H16" s="10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9" t="str">
        <f t="shared" si="0"/>
        <v>3.2.</v>
      </c>
      <c r="Y16" s="11"/>
      <c r="Z16" s="11"/>
      <c r="AA16" s="11"/>
      <c r="AB16" s="11"/>
    </row>
    <row r="17" spans="1:28" ht="14.5" x14ac:dyDescent="0.35">
      <c r="A17" s="17" t="s">
        <v>72</v>
      </c>
      <c r="B17" s="17" t="s">
        <v>73</v>
      </c>
      <c r="C17" s="72" t="s">
        <v>49</v>
      </c>
      <c r="D17" s="79"/>
      <c r="E17" s="80"/>
      <c r="F17" s="80"/>
      <c r="G17" s="5"/>
      <c r="H17" s="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9" t="str">
        <f t="shared" si="0"/>
        <v>3.2.1</v>
      </c>
      <c r="Y17" s="1"/>
      <c r="Z17" s="1"/>
      <c r="AA17" s="1"/>
      <c r="AB17" s="1"/>
    </row>
    <row r="18" spans="1:28" ht="14.5" x14ac:dyDescent="0.35">
      <c r="A18" s="17" t="s">
        <v>74</v>
      </c>
      <c r="B18" s="17" t="s">
        <v>75</v>
      </c>
      <c r="C18" s="72" t="s">
        <v>49</v>
      </c>
      <c r="D18" s="79"/>
      <c r="E18" s="80"/>
      <c r="F18" s="80"/>
      <c r="G18" s="5"/>
      <c r="H18" s="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9" t="str">
        <f t="shared" si="0"/>
        <v>3.2.2</v>
      </c>
      <c r="Y18" s="1"/>
      <c r="Z18" s="1"/>
      <c r="AA18" s="1"/>
      <c r="AB18" s="1"/>
    </row>
    <row r="19" spans="1:28" ht="14.5" x14ac:dyDescent="0.35">
      <c r="A19" s="17" t="s">
        <v>76</v>
      </c>
      <c r="B19" s="17" t="s">
        <v>77</v>
      </c>
      <c r="C19" s="72" t="s">
        <v>49</v>
      </c>
      <c r="D19" s="79"/>
      <c r="E19" s="80"/>
      <c r="F19" s="80"/>
      <c r="G19" s="5"/>
      <c r="H19" s="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9" t="str">
        <f t="shared" si="0"/>
        <v>3.2.3</v>
      </c>
      <c r="Y19" s="1"/>
      <c r="Z19" s="1"/>
      <c r="AA19" s="1"/>
      <c r="AB19" s="1"/>
    </row>
    <row r="20" spans="1:28" ht="14.5" x14ac:dyDescent="0.35">
      <c r="A20" s="25"/>
      <c r="B20" s="25"/>
      <c r="C20" s="72"/>
      <c r="D20" s="79"/>
      <c r="E20" s="80"/>
      <c r="F20" s="80"/>
      <c r="G20" s="5"/>
      <c r="H20" s="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9"/>
      <c r="Y20" s="1"/>
      <c r="Z20" s="1"/>
      <c r="AA20" s="1"/>
      <c r="AB20" s="1"/>
    </row>
    <row r="21" spans="1:28" ht="14.5" x14ac:dyDescent="0.35">
      <c r="A21" s="21" t="s">
        <v>78</v>
      </c>
      <c r="B21" s="21" t="s">
        <v>79</v>
      </c>
      <c r="C21" s="78"/>
      <c r="D21" s="79"/>
      <c r="E21" s="81"/>
      <c r="F21" s="81"/>
      <c r="G21" s="10"/>
      <c r="H21" s="10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9" t="str">
        <f t="shared" si="0"/>
        <v>3.3.</v>
      </c>
      <c r="Y21" s="11"/>
      <c r="Z21" s="11"/>
      <c r="AA21" s="11"/>
      <c r="AB21" s="11"/>
    </row>
    <row r="22" spans="1:28" ht="14.5" x14ac:dyDescent="0.35">
      <c r="A22" s="17" t="s">
        <v>80</v>
      </c>
      <c r="B22" s="17" t="s">
        <v>81</v>
      </c>
      <c r="C22" s="72" t="s">
        <v>49</v>
      </c>
      <c r="D22" s="79"/>
      <c r="E22" s="80"/>
      <c r="F22" s="80"/>
      <c r="G22" s="5"/>
      <c r="H22" s="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9" t="str">
        <f t="shared" si="0"/>
        <v>3.3.1</v>
      </c>
      <c r="Y22" s="1"/>
      <c r="Z22" s="1"/>
      <c r="AA22" s="1"/>
      <c r="AB22" s="1"/>
    </row>
    <row r="23" spans="1:28" ht="15.75" customHeight="1" x14ac:dyDescent="0.35">
      <c r="A23" s="17" t="s">
        <v>82</v>
      </c>
      <c r="B23" s="17" t="s">
        <v>83</v>
      </c>
      <c r="C23" s="72" t="s">
        <v>49</v>
      </c>
      <c r="D23" s="79"/>
      <c r="E23" s="80"/>
      <c r="F23" s="80"/>
      <c r="G23" s="5"/>
      <c r="H23" s="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9" t="str">
        <f t="shared" si="0"/>
        <v>3.3.2</v>
      </c>
      <c r="Y23" s="1"/>
      <c r="Z23" s="1"/>
      <c r="AA23" s="1"/>
      <c r="AB23" s="1"/>
    </row>
    <row r="24" spans="1:28" ht="15.75" customHeight="1" x14ac:dyDescent="0.35">
      <c r="A24" s="17" t="s">
        <v>84</v>
      </c>
      <c r="B24" s="17" t="s">
        <v>85</v>
      </c>
      <c r="C24" s="72" t="s">
        <v>49</v>
      </c>
      <c r="D24" s="79"/>
      <c r="E24" s="80"/>
      <c r="F24" s="80"/>
      <c r="G24" s="5"/>
      <c r="H24" s="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9" t="str">
        <f t="shared" si="0"/>
        <v>3.3.3</v>
      </c>
      <c r="Y24" s="1"/>
      <c r="Z24" s="1"/>
      <c r="AA24" s="1"/>
      <c r="AB24" s="1"/>
    </row>
    <row r="25" spans="1:28" ht="15.75" customHeight="1" x14ac:dyDescent="0.35">
      <c r="A25" s="17" t="s">
        <v>86</v>
      </c>
      <c r="B25" s="17" t="s">
        <v>87</v>
      </c>
      <c r="C25" s="72" t="s">
        <v>49</v>
      </c>
      <c r="D25" s="79"/>
      <c r="E25" s="80"/>
      <c r="F25" s="80"/>
      <c r="G25" s="5"/>
      <c r="H25" s="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9" t="str">
        <f t="shared" si="0"/>
        <v>3.3.4</v>
      </c>
      <c r="Y25" s="1"/>
      <c r="Z25" s="1"/>
      <c r="AA25" s="1"/>
      <c r="AB25" s="1"/>
    </row>
    <row r="26" spans="1:28" ht="15.75" customHeight="1" x14ac:dyDescent="0.35">
      <c r="A26" s="17" t="s">
        <v>88</v>
      </c>
      <c r="B26" s="17" t="s">
        <v>89</v>
      </c>
      <c r="C26" s="72" t="s">
        <v>49</v>
      </c>
      <c r="D26" s="79"/>
      <c r="E26" s="80"/>
      <c r="F26" s="80"/>
      <c r="G26" s="5"/>
      <c r="H26" s="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9" t="str">
        <f t="shared" si="0"/>
        <v>3.3.5</v>
      </c>
      <c r="Y26" s="1"/>
      <c r="Z26" s="1"/>
      <c r="AA26" s="1"/>
      <c r="AB26" s="1"/>
    </row>
    <row r="27" spans="1:28" ht="15.75" customHeight="1" x14ac:dyDescent="0.35">
      <c r="A27" s="25"/>
      <c r="B27" s="25"/>
      <c r="C27" s="72"/>
      <c r="D27" s="79"/>
      <c r="E27" s="80"/>
      <c r="F27" s="80"/>
      <c r="G27" s="5"/>
      <c r="H27" s="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9"/>
      <c r="Y27" s="1"/>
      <c r="Z27" s="1"/>
      <c r="AA27" s="1"/>
      <c r="AB27" s="1"/>
    </row>
    <row r="28" spans="1:28" ht="15.75" customHeight="1" x14ac:dyDescent="0.35">
      <c r="A28" s="21" t="s">
        <v>90</v>
      </c>
      <c r="B28" s="21" t="s">
        <v>91</v>
      </c>
      <c r="C28" s="78"/>
      <c r="D28" s="79"/>
      <c r="E28" s="81"/>
      <c r="F28" s="81"/>
      <c r="G28" s="10"/>
      <c r="H28" s="10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9" t="str">
        <f t="shared" si="0"/>
        <v>3.4.</v>
      </c>
      <c r="Y28" s="11"/>
      <c r="Z28" s="11"/>
      <c r="AA28" s="11"/>
      <c r="AB28" s="11"/>
    </row>
    <row r="29" spans="1:28" ht="15.75" customHeight="1" x14ac:dyDescent="0.35">
      <c r="A29" s="17" t="s">
        <v>92</v>
      </c>
      <c r="B29" s="17" t="s">
        <v>93</v>
      </c>
      <c r="C29" s="72" t="s">
        <v>49</v>
      </c>
      <c r="D29" s="79"/>
      <c r="E29" s="80"/>
      <c r="F29" s="80"/>
      <c r="G29" s="5"/>
      <c r="H29" s="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9" t="str">
        <f t="shared" si="0"/>
        <v>3.4.1</v>
      </c>
      <c r="Y29" s="1"/>
      <c r="Z29" s="1"/>
      <c r="AA29" s="1"/>
      <c r="AB29" s="1"/>
    </row>
    <row r="30" spans="1:28" ht="15.75" customHeight="1" x14ac:dyDescent="0.35">
      <c r="A30" s="17" t="s">
        <v>94</v>
      </c>
      <c r="B30" s="17" t="s">
        <v>95</v>
      </c>
      <c r="C30" s="72" t="s">
        <v>49</v>
      </c>
      <c r="D30" s="79"/>
      <c r="E30" s="80"/>
      <c r="F30" s="80"/>
      <c r="G30" s="5"/>
      <c r="H30" s="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9" t="str">
        <f t="shared" si="0"/>
        <v>3.4.2</v>
      </c>
      <c r="Y30" s="1"/>
      <c r="Z30" s="1"/>
      <c r="AA30" s="1"/>
      <c r="AB30" s="1"/>
    </row>
    <row r="31" spans="1:28" ht="15.75" customHeight="1" x14ac:dyDescent="0.35">
      <c r="A31" s="17" t="s">
        <v>96</v>
      </c>
      <c r="B31" s="17" t="s">
        <v>97</v>
      </c>
      <c r="C31" s="72" t="s">
        <v>49</v>
      </c>
      <c r="D31" s="79"/>
      <c r="E31" s="80"/>
      <c r="F31" s="80"/>
      <c r="G31" s="5"/>
      <c r="H31" s="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9" t="str">
        <f t="shared" si="0"/>
        <v>3.4.3</v>
      </c>
      <c r="Y31" s="1"/>
      <c r="Z31" s="1"/>
      <c r="AA31" s="1"/>
      <c r="AB31" s="1"/>
    </row>
    <row r="32" spans="1:28" ht="15.75" customHeight="1" x14ac:dyDescent="0.35">
      <c r="A32" s="17" t="s">
        <v>98</v>
      </c>
      <c r="B32" s="17" t="s">
        <v>99</v>
      </c>
      <c r="C32" s="72" t="s">
        <v>49</v>
      </c>
      <c r="D32" s="79"/>
      <c r="E32" s="80"/>
      <c r="F32" s="80"/>
      <c r="G32" s="5"/>
      <c r="H32" s="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9" t="str">
        <f t="shared" si="0"/>
        <v>3.4.4</v>
      </c>
      <c r="Y32" s="1"/>
      <c r="Z32" s="1"/>
      <c r="AA32" s="1"/>
      <c r="AB32" s="1"/>
    </row>
    <row r="33" spans="1:28" ht="15.75" customHeight="1" x14ac:dyDescent="0.35">
      <c r="A33" s="17" t="s">
        <v>100</v>
      </c>
      <c r="B33" s="17" t="s">
        <v>101</v>
      </c>
      <c r="C33" s="72" t="s">
        <v>49</v>
      </c>
      <c r="D33" s="79"/>
      <c r="E33" s="80"/>
      <c r="F33" s="80"/>
      <c r="G33" s="5"/>
      <c r="H33" s="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9" t="str">
        <f t="shared" si="0"/>
        <v>3.4.5</v>
      </c>
      <c r="Y33" s="1"/>
      <c r="Z33" s="1"/>
      <c r="AA33" s="1"/>
      <c r="AB33" s="1"/>
    </row>
    <row r="34" spans="1:28" ht="15.75" customHeight="1" x14ac:dyDescent="0.35">
      <c r="A34" s="25"/>
      <c r="B34" s="25"/>
      <c r="C34" s="72"/>
      <c r="D34" s="79"/>
      <c r="E34" s="80"/>
      <c r="F34" s="80"/>
      <c r="G34" s="5"/>
      <c r="H34" s="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9"/>
      <c r="Y34" s="1"/>
      <c r="Z34" s="1"/>
      <c r="AA34" s="1"/>
      <c r="AB34" s="1"/>
    </row>
    <row r="35" spans="1:28" ht="15.75" customHeight="1" x14ac:dyDescent="0.35">
      <c r="A35" s="21" t="s">
        <v>102</v>
      </c>
      <c r="B35" s="21" t="s">
        <v>103</v>
      </c>
      <c r="C35" s="78"/>
      <c r="D35" s="79"/>
      <c r="E35" s="81"/>
      <c r="F35" s="81"/>
      <c r="G35" s="10"/>
      <c r="H35" s="10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9" t="str">
        <f t="shared" si="0"/>
        <v>3.5.</v>
      </c>
      <c r="Y35" s="11"/>
      <c r="Z35" s="11"/>
      <c r="AA35" s="11"/>
      <c r="AB35" s="11"/>
    </row>
    <row r="36" spans="1:28" ht="15.75" customHeight="1" x14ac:dyDescent="0.35">
      <c r="A36" s="17" t="s">
        <v>104</v>
      </c>
      <c r="B36" s="17" t="s">
        <v>105</v>
      </c>
      <c r="C36" s="72" t="s">
        <v>49</v>
      </c>
      <c r="D36" s="79"/>
      <c r="E36" s="80"/>
      <c r="F36" s="80"/>
      <c r="G36" s="5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9" t="str">
        <f t="shared" si="0"/>
        <v>3.5.1</v>
      </c>
      <c r="Y36" s="1"/>
      <c r="Z36" s="1"/>
      <c r="AA36" s="1"/>
      <c r="AB36" s="1"/>
    </row>
    <row r="37" spans="1:28" ht="15.75" customHeight="1" x14ac:dyDescent="0.35">
      <c r="A37" s="17" t="s">
        <v>106</v>
      </c>
      <c r="B37" s="17" t="s">
        <v>107</v>
      </c>
      <c r="C37" s="72" t="s">
        <v>49</v>
      </c>
      <c r="D37" s="79"/>
      <c r="E37" s="80"/>
      <c r="F37" s="80"/>
      <c r="G37" s="5"/>
      <c r="H37" s="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9" t="str">
        <f t="shared" si="0"/>
        <v>3.5.2</v>
      </c>
      <c r="Y37" s="1"/>
      <c r="Z37" s="1"/>
      <c r="AA37" s="1"/>
      <c r="AB37" s="1"/>
    </row>
    <row r="38" spans="1:28" ht="15.75" customHeight="1" x14ac:dyDescent="0.35">
      <c r="A38" s="17" t="s">
        <v>108</v>
      </c>
      <c r="B38" s="17" t="s">
        <v>109</v>
      </c>
      <c r="C38" s="72" t="s">
        <v>49</v>
      </c>
      <c r="D38" s="79"/>
      <c r="E38" s="80"/>
      <c r="F38" s="80"/>
      <c r="G38" s="5"/>
      <c r="H38" s="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9" t="str">
        <f t="shared" si="0"/>
        <v>3.5.3</v>
      </c>
      <c r="Y38" s="1"/>
      <c r="Z38" s="1"/>
      <c r="AA38" s="1"/>
      <c r="AB38" s="1"/>
    </row>
    <row r="39" spans="1:28" ht="15.75" customHeight="1" x14ac:dyDescent="0.35">
      <c r="A39" s="17" t="s">
        <v>110</v>
      </c>
      <c r="B39" s="17" t="s">
        <v>111</v>
      </c>
      <c r="C39" s="72" t="s">
        <v>49</v>
      </c>
      <c r="D39" s="79"/>
      <c r="E39" s="80"/>
      <c r="F39" s="80"/>
      <c r="G39" s="5"/>
      <c r="H39" s="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9" t="str">
        <f t="shared" si="0"/>
        <v>3.5.4</v>
      </c>
      <c r="Y39" s="1"/>
      <c r="Z39" s="1"/>
      <c r="AA39" s="1"/>
      <c r="AB39" s="1"/>
    </row>
    <row r="40" spans="1:28" ht="15.75" customHeight="1" x14ac:dyDescent="0.35">
      <c r="A40" s="25"/>
      <c r="B40" s="25"/>
      <c r="C40" s="72"/>
      <c r="D40" s="79"/>
      <c r="E40" s="80"/>
      <c r="F40" s="80"/>
      <c r="G40" s="5"/>
      <c r="H40" s="5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9"/>
      <c r="Y40" s="1"/>
      <c r="Z40" s="1"/>
      <c r="AA40" s="1"/>
      <c r="AB40" s="1"/>
    </row>
    <row r="41" spans="1:28" ht="15.75" customHeight="1" x14ac:dyDescent="0.35">
      <c r="A41" s="21" t="s">
        <v>112</v>
      </c>
      <c r="B41" s="21" t="s">
        <v>113</v>
      </c>
      <c r="C41" s="78"/>
      <c r="D41" s="79"/>
      <c r="E41" s="81"/>
      <c r="F41" s="81"/>
      <c r="G41" s="10"/>
      <c r="H41" s="10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9" t="str">
        <f t="shared" si="0"/>
        <v>3.6.</v>
      </c>
      <c r="Y41" s="11"/>
      <c r="Z41" s="11"/>
      <c r="AA41" s="11"/>
      <c r="AB41" s="11"/>
    </row>
    <row r="42" spans="1:28" ht="15.75" customHeight="1" x14ac:dyDescent="0.35">
      <c r="A42" s="17" t="s">
        <v>114</v>
      </c>
      <c r="B42" s="17" t="s">
        <v>115</v>
      </c>
      <c r="C42" s="72" t="s">
        <v>49</v>
      </c>
      <c r="D42" s="79"/>
      <c r="E42" s="80"/>
      <c r="F42" s="80"/>
      <c r="G42" s="5"/>
      <c r="H42" s="5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9" t="str">
        <f t="shared" si="0"/>
        <v>3.6.1</v>
      </c>
      <c r="Y42" s="1"/>
      <c r="Z42" s="1"/>
      <c r="AA42" s="1"/>
      <c r="AB42" s="1"/>
    </row>
    <row r="43" spans="1:28" ht="15.75" customHeight="1" x14ac:dyDescent="0.35">
      <c r="A43" s="17" t="s">
        <v>116</v>
      </c>
      <c r="B43" s="17" t="s">
        <v>117</v>
      </c>
      <c r="C43" s="72" t="s">
        <v>49</v>
      </c>
      <c r="D43" s="79"/>
      <c r="E43" s="80"/>
      <c r="F43" s="80"/>
      <c r="G43" s="5"/>
      <c r="H43" s="5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9" t="str">
        <f t="shared" si="0"/>
        <v>3.6.2</v>
      </c>
      <c r="Y43" s="1"/>
      <c r="Z43" s="1"/>
      <c r="AA43" s="1"/>
      <c r="AB43" s="1"/>
    </row>
    <row r="44" spans="1:28" ht="15.75" customHeight="1" x14ac:dyDescent="0.35">
      <c r="A44" s="17" t="s">
        <v>118</v>
      </c>
      <c r="B44" s="17" t="s">
        <v>119</v>
      </c>
      <c r="C44" s="72" t="s">
        <v>49</v>
      </c>
      <c r="D44" s="79"/>
      <c r="E44" s="80"/>
      <c r="F44" s="80"/>
      <c r="G44" s="5"/>
      <c r="H44" s="5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9" t="str">
        <f t="shared" si="0"/>
        <v>3.6.3</v>
      </c>
      <c r="Y44" s="1"/>
      <c r="Z44" s="1"/>
      <c r="AA44" s="1"/>
      <c r="AB44" s="1"/>
    </row>
    <row r="45" spans="1:28" ht="15.75" customHeight="1" x14ac:dyDescent="0.35">
      <c r="A45" s="17" t="s">
        <v>120</v>
      </c>
      <c r="B45" s="17" t="s">
        <v>121</v>
      </c>
      <c r="C45" s="72" t="s">
        <v>49</v>
      </c>
      <c r="D45" s="79"/>
      <c r="E45" s="80"/>
      <c r="F45" s="80"/>
      <c r="G45" s="5"/>
      <c r="H45" s="5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9" t="str">
        <f t="shared" si="0"/>
        <v>3.6.4</v>
      </c>
      <c r="Y45" s="1"/>
      <c r="Z45" s="1"/>
      <c r="AA45" s="1"/>
      <c r="AB45" s="1"/>
    </row>
    <row r="46" spans="1:28" ht="15.75" customHeight="1" x14ac:dyDescent="0.35">
      <c r="A46" s="17" t="s">
        <v>122</v>
      </c>
      <c r="B46" s="17" t="s">
        <v>123</v>
      </c>
      <c r="C46" s="72" t="s">
        <v>49</v>
      </c>
      <c r="D46" s="79"/>
      <c r="E46" s="80"/>
      <c r="F46" s="80"/>
      <c r="G46" s="5"/>
      <c r="H46" s="5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9" t="str">
        <f t="shared" si="0"/>
        <v>3.6.5</v>
      </c>
      <c r="Y46" s="1"/>
      <c r="Z46" s="1"/>
      <c r="AA46" s="1"/>
      <c r="AB46" s="1"/>
    </row>
    <row r="47" spans="1:28" ht="15.75" customHeight="1" x14ac:dyDescent="0.35">
      <c r="A47" s="25"/>
      <c r="B47" s="25"/>
      <c r="C47" s="72"/>
      <c r="D47" s="79"/>
      <c r="E47" s="80"/>
      <c r="F47" s="80"/>
      <c r="G47" s="5"/>
      <c r="H47" s="5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9"/>
      <c r="Y47" s="1"/>
      <c r="Z47" s="1"/>
      <c r="AA47" s="1"/>
      <c r="AB47" s="1"/>
    </row>
    <row r="48" spans="1:28" ht="15.75" customHeight="1" x14ac:dyDescent="0.35">
      <c r="A48" s="21" t="s">
        <v>124</v>
      </c>
      <c r="B48" s="21" t="s">
        <v>125</v>
      </c>
      <c r="C48" s="78"/>
      <c r="D48" s="79"/>
      <c r="E48" s="81"/>
      <c r="F48" s="81"/>
      <c r="G48" s="10"/>
      <c r="H48" s="10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9" t="str">
        <f t="shared" si="0"/>
        <v>3.7.</v>
      </c>
      <c r="Y48" s="11"/>
      <c r="Z48" s="11"/>
      <c r="AA48" s="11"/>
      <c r="AB48" s="11"/>
    </row>
    <row r="49" spans="1:28" ht="15.75" customHeight="1" x14ac:dyDescent="0.35">
      <c r="A49" s="17" t="s">
        <v>126</v>
      </c>
      <c r="B49" s="17" t="s">
        <v>127</v>
      </c>
      <c r="C49" s="72" t="s">
        <v>49</v>
      </c>
      <c r="D49" s="79"/>
      <c r="E49" s="80"/>
      <c r="F49" s="80"/>
      <c r="G49" s="5"/>
      <c r="H49" s="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9" t="str">
        <f t="shared" si="0"/>
        <v>3.7.1</v>
      </c>
      <c r="Y49" s="1"/>
      <c r="Z49" s="1"/>
      <c r="AA49" s="1"/>
      <c r="AB49" s="1"/>
    </row>
    <row r="50" spans="1:28" ht="15.75" customHeight="1" x14ac:dyDescent="0.35">
      <c r="A50" s="17" t="s">
        <v>128</v>
      </c>
      <c r="B50" s="17" t="s">
        <v>129</v>
      </c>
      <c r="C50" s="72" t="s">
        <v>49</v>
      </c>
      <c r="D50" s="79"/>
      <c r="E50" s="80"/>
      <c r="F50" s="80"/>
      <c r="G50" s="5"/>
      <c r="H50" s="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9" t="str">
        <f t="shared" si="0"/>
        <v>3.7.2</v>
      </c>
      <c r="Y50" s="1"/>
      <c r="Z50" s="1"/>
      <c r="AA50" s="1"/>
      <c r="AB50" s="1"/>
    </row>
    <row r="51" spans="1:28" ht="15.75" customHeight="1" x14ac:dyDescent="0.35">
      <c r="A51" s="17" t="s">
        <v>130</v>
      </c>
      <c r="B51" s="17" t="s">
        <v>131</v>
      </c>
      <c r="C51" s="72" t="s">
        <v>49</v>
      </c>
      <c r="D51" s="79"/>
      <c r="E51" s="80"/>
      <c r="F51" s="80"/>
      <c r="G51" s="5"/>
      <c r="H51" s="5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9" t="str">
        <f t="shared" si="0"/>
        <v>3.7.3</v>
      </c>
      <c r="Y51" s="1"/>
      <c r="Z51" s="1"/>
      <c r="AA51" s="1"/>
      <c r="AB51" s="1"/>
    </row>
    <row r="52" spans="1:28" ht="15.75" customHeight="1" x14ac:dyDescent="0.35">
      <c r="A52" s="17" t="s">
        <v>132</v>
      </c>
      <c r="B52" s="17" t="s">
        <v>133</v>
      </c>
      <c r="C52" s="72" t="s">
        <v>49</v>
      </c>
      <c r="D52" s="79"/>
      <c r="E52" s="80"/>
      <c r="F52" s="80"/>
      <c r="G52" s="5"/>
      <c r="H52" s="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9" t="str">
        <f t="shared" si="0"/>
        <v>3.7.4</v>
      </c>
      <c r="Y52" s="1"/>
      <c r="Z52" s="1"/>
      <c r="AA52" s="1"/>
      <c r="AB52" s="1"/>
    </row>
    <row r="53" spans="1:28" ht="15.75" customHeight="1" x14ac:dyDescent="0.35">
      <c r="A53" s="17" t="s">
        <v>134</v>
      </c>
      <c r="B53" s="17" t="s">
        <v>135</v>
      </c>
      <c r="C53" s="72" t="s">
        <v>49</v>
      </c>
      <c r="D53" s="79"/>
      <c r="E53" s="80"/>
      <c r="F53" s="80"/>
      <c r="G53" s="5"/>
      <c r="H53" s="5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9" t="str">
        <f t="shared" si="0"/>
        <v>3.7.5</v>
      </c>
      <c r="Y53" s="1"/>
      <c r="Z53" s="1"/>
      <c r="AA53" s="1"/>
      <c r="AB53" s="1"/>
    </row>
    <row r="54" spans="1:28" ht="15" customHeight="1" x14ac:dyDescent="0.35">
      <c r="A54" s="17" t="s">
        <v>136</v>
      </c>
      <c r="B54" s="17" t="s">
        <v>137</v>
      </c>
      <c r="C54" s="72" t="s">
        <v>49</v>
      </c>
      <c r="D54" s="79"/>
      <c r="E54" s="80"/>
      <c r="F54" s="80"/>
      <c r="G54" s="5"/>
      <c r="H54" s="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9" t="str">
        <f t="shared" si="0"/>
        <v>3.7.6</v>
      </c>
      <c r="Y54" s="1"/>
      <c r="Z54" s="1"/>
      <c r="AA54" s="1"/>
      <c r="AB54" s="1"/>
    </row>
    <row r="55" spans="1:28" ht="15" customHeight="1" x14ac:dyDescent="0.35">
      <c r="A55" s="25"/>
      <c r="B55" s="25"/>
      <c r="C55" s="72"/>
      <c r="D55" s="79"/>
      <c r="E55" s="80"/>
      <c r="F55" s="80"/>
      <c r="G55" s="5"/>
      <c r="H55" s="5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9"/>
      <c r="Y55" s="1"/>
      <c r="Z55" s="1"/>
      <c r="AA55" s="1"/>
      <c r="AB55" s="1"/>
    </row>
    <row r="56" spans="1:28" ht="15.75" customHeight="1" x14ac:dyDescent="0.35">
      <c r="A56" s="21" t="s">
        <v>138</v>
      </c>
      <c r="B56" s="21" t="s">
        <v>139</v>
      </c>
      <c r="C56" s="78"/>
      <c r="D56" s="79"/>
      <c r="E56" s="81"/>
      <c r="F56" s="81"/>
      <c r="G56" s="10"/>
      <c r="H56" s="10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9" t="str">
        <f t="shared" si="0"/>
        <v>3.8.</v>
      </c>
      <c r="Y56" s="11"/>
      <c r="Z56" s="11"/>
      <c r="AA56" s="11"/>
      <c r="AB56" s="11"/>
    </row>
    <row r="57" spans="1:28" ht="15.75" customHeight="1" x14ac:dyDescent="0.35">
      <c r="A57" s="17" t="s">
        <v>140</v>
      </c>
      <c r="B57" s="17" t="s">
        <v>141</v>
      </c>
      <c r="C57" s="72" t="s">
        <v>49</v>
      </c>
      <c r="D57" s="79"/>
      <c r="E57" s="80"/>
      <c r="F57" s="80"/>
      <c r="G57" s="5"/>
      <c r="H57" s="5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9" t="str">
        <f t="shared" si="0"/>
        <v>3.8.1</v>
      </c>
      <c r="Y57" s="1"/>
      <c r="Z57" s="1"/>
      <c r="AA57" s="1"/>
      <c r="AB57" s="1"/>
    </row>
    <row r="58" spans="1:28" ht="15.75" customHeight="1" x14ac:dyDescent="0.35">
      <c r="A58" s="17" t="s">
        <v>142</v>
      </c>
      <c r="B58" s="17" t="s">
        <v>143</v>
      </c>
      <c r="C58" s="72" t="s">
        <v>49</v>
      </c>
      <c r="D58" s="79"/>
      <c r="E58" s="80"/>
      <c r="F58" s="80"/>
      <c r="G58" s="5"/>
      <c r="H58" s="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9" t="str">
        <f t="shared" si="0"/>
        <v>3.8.2</v>
      </c>
      <c r="Y58" s="1"/>
      <c r="Z58" s="1"/>
      <c r="AA58" s="1"/>
      <c r="AB58" s="1"/>
    </row>
    <row r="59" spans="1:28" ht="15.75" customHeight="1" x14ac:dyDescent="0.35">
      <c r="A59" s="17" t="s">
        <v>144</v>
      </c>
      <c r="B59" s="17" t="s">
        <v>145</v>
      </c>
      <c r="C59" s="72" t="s">
        <v>49</v>
      </c>
      <c r="D59" s="79"/>
      <c r="E59" s="80"/>
      <c r="F59" s="80"/>
      <c r="G59" s="5"/>
      <c r="H59" s="5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9" t="str">
        <f t="shared" si="0"/>
        <v>3.8.3</v>
      </c>
      <c r="Y59" s="1"/>
      <c r="Z59" s="1"/>
      <c r="AA59" s="1"/>
      <c r="AB59" s="1"/>
    </row>
    <row r="60" spans="1:28" ht="15.75" customHeight="1" x14ac:dyDescent="0.35">
      <c r="A60" s="25"/>
      <c r="B60" s="25"/>
      <c r="C60" s="72"/>
      <c r="D60" s="79"/>
      <c r="E60" s="80"/>
      <c r="F60" s="80"/>
      <c r="G60" s="5"/>
      <c r="H60" s="5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9"/>
      <c r="Y60" s="1"/>
      <c r="Z60" s="1"/>
      <c r="AA60" s="1"/>
      <c r="AB60" s="1"/>
    </row>
    <row r="61" spans="1:28" ht="15.75" customHeight="1" x14ac:dyDescent="0.35">
      <c r="A61" s="21" t="s">
        <v>146</v>
      </c>
      <c r="B61" s="21" t="s">
        <v>147</v>
      </c>
      <c r="C61" s="78"/>
      <c r="D61" s="79"/>
      <c r="E61" s="81"/>
      <c r="F61" s="81"/>
      <c r="G61" s="10"/>
      <c r="H61" s="10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9" t="str">
        <f t="shared" si="0"/>
        <v>3.9.</v>
      </c>
      <c r="Y61" s="11"/>
      <c r="Z61" s="11"/>
      <c r="AA61" s="11"/>
      <c r="AB61" s="11"/>
    </row>
    <row r="62" spans="1:28" ht="15.75" customHeight="1" x14ac:dyDescent="0.35">
      <c r="A62" s="17" t="s">
        <v>148</v>
      </c>
      <c r="B62" s="17" t="s">
        <v>149</v>
      </c>
      <c r="C62" s="72" t="s">
        <v>49</v>
      </c>
      <c r="D62" s="79"/>
      <c r="E62" s="80"/>
      <c r="F62" s="80"/>
      <c r="G62" s="5"/>
      <c r="H62" s="5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9" t="str">
        <f t="shared" si="0"/>
        <v>3.9.1</v>
      </c>
      <c r="Y62" s="1"/>
      <c r="Z62" s="1"/>
      <c r="AA62" s="1"/>
      <c r="AB62" s="1"/>
    </row>
    <row r="63" spans="1:28" ht="15.75" customHeight="1" x14ac:dyDescent="0.35">
      <c r="A63" s="17" t="s">
        <v>150</v>
      </c>
      <c r="B63" s="17" t="s">
        <v>151</v>
      </c>
      <c r="C63" s="72" t="s">
        <v>49</v>
      </c>
      <c r="D63" s="79"/>
      <c r="E63" s="80"/>
      <c r="F63" s="80"/>
      <c r="G63" s="5"/>
      <c r="H63" s="5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9" t="str">
        <f t="shared" si="0"/>
        <v>3.9.2</v>
      </c>
      <c r="Y63" s="1"/>
      <c r="Z63" s="1"/>
      <c r="AA63" s="1"/>
      <c r="AB63" s="1"/>
    </row>
    <row r="64" spans="1:28" ht="15.75" customHeight="1" x14ac:dyDescent="0.35">
      <c r="A64" s="17" t="s">
        <v>152</v>
      </c>
      <c r="B64" s="17" t="s">
        <v>153</v>
      </c>
      <c r="C64" s="72" t="s">
        <v>49</v>
      </c>
      <c r="D64" s="79"/>
      <c r="E64" s="80"/>
      <c r="F64" s="80"/>
      <c r="G64" s="5"/>
      <c r="H64" s="5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9" t="str">
        <f t="shared" si="0"/>
        <v>3.9.3</v>
      </c>
      <c r="Y64" s="1"/>
      <c r="Z64" s="1"/>
      <c r="AA64" s="1"/>
      <c r="AB64" s="1"/>
    </row>
    <row r="65" spans="1:28" ht="15.75" customHeight="1" x14ac:dyDescent="0.35">
      <c r="A65" s="17" t="s">
        <v>154</v>
      </c>
      <c r="B65" s="17" t="s">
        <v>155</v>
      </c>
      <c r="C65" s="72" t="s">
        <v>49</v>
      </c>
      <c r="D65" s="79"/>
      <c r="E65" s="80"/>
      <c r="F65" s="80"/>
      <c r="G65" s="5"/>
      <c r="H65" s="5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9" t="str">
        <f t="shared" si="0"/>
        <v>3.9.4</v>
      </c>
      <c r="Y65" s="1"/>
      <c r="Z65" s="1"/>
      <c r="AA65" s="1"/>
      <c r="AB65" s="1"/>
    </row>
    <row r="66" spans="1:28" ht="15.75" customHeight="1" x14ac:dyDescent="0.35">
      <c r="A66" s="17" t="s">
        <v>156</v>
      </c>
      <c r="B66" s="17" t="s">
        <v>157</v>
      </c>
      <c r="C66" s="72" t="s">
        <v>49</v>
      </c>
      <c r="D66" s="79"/>
      <c r="E66" s="80"/>
      <c r="F66" s="80"/>
      <c r="G66" s="5"/>
      <c r="H66" s="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9" t="str">
        <f t="shared" si="0"/>
        <v>3.9.5</v>
      </c>
      <c r="Y66" s="1"/>
      <c r="Z66" s="1"/>
      <c r="AA66" s="1"/>
      <c r="AB66" s="1"/>
    </row>
    <row r="67" spans="1:28" ht="15.75" customHeight="1" x14ac:dyDescent="0.35">
      <c r="A67" s="17" t="s">
        <v>158</v>
      </c>
      <c r="B67" s="17" t="s">
        <v>159</v>
      </c>
      <c r="C67" s="72" t="s">
        <v>49</v>
      </c>
      <c r="D67" s="79"/>
      <c r="E67" s="80"/>
      <c r="F67" s="80"/>
      <c r="G67" s="5"/>
      <c r="H67" s="5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9" t="str">
        <f t="shared" si="0"/>
        <v>3.9.6</v>
      </c>
      <c r="Y67" s="1"/>
      <c r="Z67" s="1"/>
      <c r="AA67" s="1"/>
      <c r="AB67" s="1"/>
    </row>
    <row r="68" spans="1:28" ht="15.75" customHeight="1" x14ac:dyDescent="0.35">
      <c r="A68" s="17" t="s">
        <v>160</v>
      </c>
      <c r="B68" s="17" t="s">
        <v>161</v>
      </c>
      <c r="C68" s="72" t="s">
        <v>49</v>
      </c>
      <c r="D68" s="79"/>
      <c r="E68" s="80"/>
      <c r="F68" s="80"/>
      <c r="G68" s="5"/>
      <c r="H68" s="5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9" t="str">
        <f t="shared" si="0"/>
        <v>3.9.7</v>
      </c>
      <c r="Y68" s="1"/>
      <c r="Z68" s="1"/>
      <c r="AA68" s="1"/>
      <c r="AB68" s="1"/>
    </row>
    <row r="69" spans="1:28" ht="15.75" customHeight="1" x14ac:dyDescent="0.35">
      <c r="A69" s="17" t="s">
        <v>162</v>
      </c>
      <c r="B69" s="17" t="s">
        <v>163</v>
      </c>
      <c r="C69" s="72" t="s">
        <v>49</v>
      </c>
      <c r="D69" s="79"/>
      <c r="E69" s="80"/>
      <c r="F69" s="80"/>
      <c r="G69" s="5"/>
      <c r="H69" s="5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9" t="str">
        <f t="shared" si="0"/>
        <v>3.9.8</v>
      </c>
      <c r="Y69" s="1"/>
      <c r="Z69" s="1"/>
      <c r="AA69" s="1"/>
      <c r="AB69" s="1"/>
    </row>
    <row r="70" spans="1:28" ht="15.75" customHeight="1" x14ac:dyDescent="0.35">
      <c r="A70" s="17" t="s">
        <v>164</v>
      </c>
      <c r="B70" s="17" t="s">
        <v>165</v>
      </c>
      <c r="C70" s="72" t="s">
        <v>49</v>
      </c>
      <c r="D70" s="79"/>
      <c r="E70" s="80"/>
      <c r="F70" s="80"/>
      <c r="G70" s="5"/>
      <c r="H70" s="5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9" t="str">
        <f t="shared" si="0"/>
        <v>3.9.9</v>
      </c>
      <c r="Y70" s="1"/>
      <c r="Z70" s="1"/>
      <c r="AA70" s="1"/>
      <c r="AB70" s="1"/>
    </row>
    <row r="71" spans="1:28" ht="15.75" customHeight="1" x14ac:dyDescent="0.35">
      <c r="A71" s="25"/>
      <c r="B71" s="25"/>
      <c r="C71" s="72"/>
      <c r="D71" s="79"/>
      <c r="E71" s="80"/>
      <c r="F71" s="80"/>
      <c r="G71" s="5"/>
      <c r="H71" s="5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9"/>
      <c r="Y71" s="1"/>
      <c r="Z71" s="1"/>
      <c r="AA71" s="1"/>
      <c r="AB71" s="1"/>
    </row>
    <row r="72" spans="1:28" ht="15.75" customHeight="1" x14ac:dyDescent="0.35">
      <c r="A72" s="21" t="s">
        <v>166</v>
      </c>
      <c r="B72" s="21" t="s">
        <v>167</v>
      </c>
      <c r="C72" s="78"/>
      <c r="D72" s="79"/>
      <c r="E72" s="81"/>
      <c r="F72" s="81"/>
      <c r="G72" s="10"/>
      <c r="H72" s="10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9" t="str">
        <f t="shared" si="0"/>
        <v>3.10.</v>
      </c>
      <c r="Y72" s="11"/>
      <c r="Z72" s="11"/>
      <c r="AA72" s="11"/>
      <c r="AB72" s="11"/>
    </row>
    <row r="73" spans="1:28" ht="15.75" customHeight="1" x14ac:dyDescent="0.35">
      <c r="A73" s="17" t="s">
        <v>168</v>
      </c>
      <c r="B73" s="17" t="s">
        <v>169</v>
      </c>
      <c r="C73" s="72" t="s">
        <v>49</v>
      </c>
      <c r="D73" s="79"/>
      <c r="E73" s="80"/>
      <c r="F73" s="80"/>
      <c r="G73" s="5"/>
      <c r="H73" s="5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9" t="str">
        <f t="shared" si="0"/>
        <v>3.10.1</v>
      </c>
      <c r="Y73" s="1"/>
      <c r="Z73" s="1"/>
      <c r="AA73" s="1"/>
      <c r="AB73" s="1"/>
    </row>
    <row r="74" spans="1:28" ht="15.75" customHeight="1" x14ac:dyDescent="0.35">
      <c r="A74" s="17" t="s">
        <v>170</v>
      </c>
      <c r="B74" s="17" t="s">
        <v>171</v>
      </c>
      <c r="C74" s="72" t="s">
        <v>49</v>
      </c>
      <c r="D74" s="79"/>
      <c r="E74" s="80"/>
      <c r="F74" s="80"/>
      <c r="G74" s="5"/>
      <c r="H74" s="5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9" t="str">
        <f t="shared" si="0"/>
        <v>3.10.2</v>
      </c>
      <c r="Y74" s="1"/>
      <c r="Z74" s="1"/>
      <c r="AA74" s="1"/>
      <c r="AB74" s="1"/>
    </row>
    <row r="75" spans="1:28" ht="15.75" customHeight="1" x14ac:dyDescent="0.35">
      <c r="A75" s="17" t="s">
        <v>172</v>
      </c>
      <c r="B75" s="17" t="s">
        <v>173</v>
      </c>
      <c r="C75" s="72" t="s">
        <v>49</v>
      </c>
      <c r="D75" s="79"/>
      <c r="E75" s="80"/>
      <c r="F75" s="80"/>
      <c r="G75" s="5"/>
      <c r="H75" s="5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9" t="str">
        <f t="shared" si="0"/>
        <v>3.10.3</v>
      </c>
      <c r="Y75" s="1"/>
      <c r="Z75" s="1"/>
      <c r="AA75" s="1"/>
      <c r="AB75" s="1"/>
    </row>
    <row r="76" spans="1:28" ht="15.75" customHeight="1" x14ac:dyDescent="0.35">
      <c r="A76" s="17" t="s">
        <v>174</v>
      </c>
      <c r="B76" s="17" t="s">
        <v>175</v>
      </c>
      <c r="C76" s="72" t="s">
        <v>49</v>
      </c>
      <c r="D76" s="79"/>
      <c r="E76" s="80"/>
      <c r="F76" s="80"/>
      <c r="G76" s="5"/>
      <c r="H76" s="5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9" t="str">
        <f t="shared" ref="X76:X140" si="1">A76</f>
        <v>3.10.4</v>
      </c>
      <c r="Y76" s="1"/>
      <c r="Z76" s="1"/>
      <c r="AA76" s="1"/>
      <c r="AB76" s="1"/>
    </row>
    <row r="77" spans="1:28" ht="15.75" customHeight="1" x14ac:dyDescent="0.35">
      <c r="A77" s="17" t="s">
        <v>176</v>
      </c>
      <c r="B77" s="17" t="s">
        <v>177</v>
      </c>
      <c r="C77" s="72" t="s">
        <v>49</v>
      </c>
      <c r="D77" s="79"/>
      <c r="E77" s="80"/>
      <c r="F77" s="80"/>
      <c r="G77" s="5"/>
      <c r="H77" s="5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9" t="str">
        <f t="shared" si="1"/>
        <v>3.10.5</v>
      </c>
      <c r="Y77" s="1"/>
      <c r="Z77" s="1"/>
      <c r="AA77" s="1"/>
      <c r="AB77" s="1"/>
    </row>
    <row r="78" spans="1:28" ht="15.75" customHeight="1" x14ac:dyDescent="0.35">
      <c r="A78" s="17" t="s">
        <v>178</v>
      </c>
      <c r="B78" s="17" t="s">
        <v>179</v>
      </c>
      <c r="C78" s="72" t="s">
        <v>49</v>
      </c>
      <c r="D78" s="79"/>
      <c r="E78" s="80"/>
      <c r="F78" s="80"/>
      <c r="G78" s="5"/>
      <c r="H78" s="5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9" t="str">
        <f t="shared" si="1"/>
        <v>3.10.6</v>
      </c>
      <c r="Y78" s="1"/>
      <c r="Z78" s="1"/>
      <c r="AA78" s="1"/>
      <c r="AB78" s="1"/>
    </row>
    <row r="79" spans="1:28" ht="15.75" customHeight="1" x14ac:dyDescent="0.35">
      <c r="A79" s="17" t="s">
        <v>180</v>
      </c>
      <c r="B79" s="17" t="s">
        <v>181</v>
      </c>
      <c r="C79" s="72" t="s">
        <v>49</v>
      </c>
      <c r="D79" s="79"/>
      <c r="E79" s="80"/>
      <c r="F79" s="80"/>
      <c r="G79" s="5"/>
      <c r="H79" s="5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9" t="str">
        <f t="shared" si="1"/>
        <v>3.10.7</v>
      </c>
      <c r="Y79" s="1"/>
      <c r="Z79" s="1"/>
      <c r="AA79" s="1"/>
      <c r="AB79" s="1"/>
    </row>
    <row r="80" spans="1:28" ht="15.75" customHeight="1" x14ac:dyDescent="0.35">
      <c r="A80" s="17" t="s">
        <v>182</v>
      </c>
      <c r="B80" s="17" t="s">
        <v>183</v>
      </c>
      <c r="C80" s="72" t="s">
        <v>49</v>
      </c>
      <c r="D80" s="79"/>
      <c r="E80" s="80"/>
      <c r="F80" s="80"/>
      <c r="G80" s="5"/>
      <c r="H80" s="5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9" t="str">
        <f t="shared" si="1"/>
        <v>3.10.8</v>
      </c>
      <c r="Y80" s="1"/>
      <c r="Z80" s="1"/>
      <c r="AA80" s="1"/>
      <c r="AB80" s="1"/>
    </row>
    <row r="81" spans="1:28" ht="15.75" customHeight="1" x14ac:dyDescent="0.35">
      <c r="A81" s="17" t="s">
        <v>184</v>
      </c>
      <c r="B81" s="17" t="s">
        <v>185</v>
      </c>
      <c r="C81" s="72" t="s">
        <v>49</v>
      </c>
      <c r="D81" s="79"/>
      <c r="E81" s="80"/>
      <c r="F81" s="80"/>
      <c r="G81" s="5"/>
      <c r="H81" s="5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9" t="str">
        <f t="shared" si="1"/>
        <v>3.10.9</v>
      </c>
      <c r="Y81" s="1"/>
      <c r="Z81" s="1"/>
      <c r="AA81" s="1"/>
      <c r="AB81" s="1"/>
    </row>
    <row r="82" spans="1:28" ht="15.75" customHeight="1" x14ac:dyDescent="0.35">
      <c r="A82" s="17" t="s">
        <v>186</v>
      </c>
      <c r="B82" s="17" t="s">
        <v>187</v>
      </c>
      <c r="C82" s="72" t="s">
        <v>49</v>
      </c>
      <c r="D82" s="79"/>
      <c r="E82" s="80"/>
      <c r="F82" s="80"/>
      <c r="G82" s="5"/>
      <c r="H82" s="5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9" t="str">
        <f t="shared" si="1"/>
        <v>3.10.10</v>
      </c>
      <c r="Y82" s="1"/>
      <c r="Z82" s="1"/>
      <c r="AA82" s="1"/>
      <c r="AB82" s="1"/>
    </row>
    <row r="83" spans="1:28" ht="15.75" customHeight="1" x14ac:dyDescent="0.35">
      <c r="A83" s="17" t="s">
        <v>188</v>
      </c>
      <c r="B83" s="17" t="s">
        <v>189</v>
      </c>
      <c r="C83" s="72" t="s">
        <v>49</v>
      </c>
      <c r="D83" s="79"/>
      <c r="E83" s="80"/>
      <c r="F83" s="80"/>
      <c r="G83" s="5"/>
      <c r="H83" s="5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9" t="str">
        <f t="shared" si="1"/>
        <v>3.10.11</v>
      </c>
      <c r="Y83" s="1"/>
      <c r="Z83" s="1"/>
      <c r="AA83" s="1"/>
      <c r="AB83" s="1"/>
    </row>
    <row r="84" spans="1:28" ht="15.75" customHeight="1" x14ac:dyDescent="0.35">
      <c r="A84" s="17" t="s">
        <v>190</v>
      </c>
      <c r="B84" s="17" t="s">
        <v>191</v>
      </c>
      <c r="C84" s="72" t="s">
        <v>49</v>
      </c>
      <c r="D84" s="79"/>
      <c r="E84" s="80"/>
      <c r="F84" s="80"/>
      <c r="G84" s="5"/>
      <c r="H84" s="5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9" t="str">
        <f t="shared" si="1"/>
        <v>3.10.12</v>
      </c>
      <c r="Y84" s="1"/>
      <c r="Z84" s="1"/>
      <c r="AA84" s="1"/>
      <c r="AB84" s="1"/>
    </row>
    <row r="85" spans="1:28" ht="15.75" customHeight="1" x14ac:dyDescent="0.35">
      <c r="A85" s="17" t="s">
        <v>192</v>
      </c>
      <c r="B85" s="17" t="s">
        <v>193</v>
      </c>
      <c r="C85" s="72" t="s">
        <v>49</v>
      </c>
      <c r="D85" s="79"/>
      <c r="E85" s="80"/>
      <c r="F85" s="80"/>
      <c r="G85" s="5"/>
      <c r="H85" s="5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9" t="str">
        <f t="shared" si="1"/>
        <v>3.10.13</v>
      </c>
      <c r="Y85" s="1"/>
      <c r="Z85" s="1"/>
      <c r="AA85" s="1"/>
      <c r="AB85" s="1"/>
    </row>
    <row r="86" spans="1:28" ht="15.75" customHeight="1" x14ac:dyDescent="0.35">
      <c r="A86" s="17" t="s">
        <v>194</v>
      </c>
      <c r="B86" s="17" t="s">
        <v>195</v>
      </c>
      <c r="C86" s="72" t="s">
        <v>49</v>
      </c>
      <c r="D86" s="79"/>
      <c r="E86" s="80"/>
      <c r="F86" s="80"/>
      <c r="G86" s="5"/>
      <c r="H86" s="5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9" t="str">
        <f t="shared" si="1"/>
        <v>3.10.14</v>
      </c>
      <c r="Y86" s="1"/>
      <c r="Z86" s="1"/>
      <c r="AA86" s="1"/>
      <c r="AB86" s="1"/>
    </row>
    <row r="87" spans="1:28" ht="15.75" customHeight="1" x14ac:dyDescent="0.35">
      <c r="A87" s="17" t="s">
        <v>196</v>
      </c>
      <c r="B87" s="17" t="s">
        <v>197</v>
      </c>
      <c r="C87" s="72" t="s">
        <v>49</v>
      </c>
      <c r="D87" s="79"/>
      <c r="E87" s="80"/>
      <c r="F87" s="80"/>
      <c r="G87" s="5"/>
      <c r="H87" s="5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9" t="str">
        <f t="shared" si="1"/>
        <v>3.10.15</v>
      </c>
      <c r="Y87" s="1"/>
      <c r="Z87" s="1"/>
      <c r="AA87" s="1"/>
      <c r="AB87" s="1"/>
    </row>
    <row r="88" spans="1:28" ht="15.75" customHeight="1" x14ac:dyDescent="0.35">
      <c r="A88" s="17" t="s">
        <v>198</v>
      </c>
      <c r="B88" s="17" t="s">
        <v>199</v>
      </c>
      <c r="C88" s="72" t="s">
        <v>49</v>
      </c>
      <c r="D88" s="79"/>
      <c r="E88" s="80"/>
      <c r="F88" s="80"/>
      <c r="G88" s="5"/>
      <c r="H88" s="5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9" t="str">
        <f t="shared" si="1"/>
        <v>3.10.16</v>
      </c>
      <c r="Y88" s="1"/>
      <c r="Z88" s="1"/>
      <c r="AA88" s="1"/>
      <c r="AB88" s="1"/>
    </row>
    <row r="89" spans="1:28" ht="15.75" customHeight="1" x14ac:dyDescent="0.35">
      <c r="A89" s="17" t="s">
        <v>200</v>
      </c>
      <c r="B89" s="17" t="s">
        <v>201</v>
      </c>
      <c r="C89" s="72" t="s">
        <v>49</v>
      </c>
      <c r="D89" s="79"/>
      <c r="E89" s="80"/>
      <c r="F89" s="80"/>
      <c r="G89" s="5"/>
      <c r="H89" s="5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9" t="str">
        <f t="shared" si="1"/>
        <v>3.10.17</v>
      </c>
      <c r="Y89" s="1"/>
      <c r="Z89" s="1"/>
      <c r="AA89" s="1"/>
      <c r="AB89" s="1"/>
    </row>
    <row r="90" spans="1:28" ht="15.75" customHeight="1" x14ac:dyDescent="0.35">
      <c r="A90" s="17" t="s">
        <v>202</v>
      </c>
      <c r="B90" s="17" t="s">
        <v>203</v>
      </c>
      <c r="C90" s="72" t="s">
        <v>49</v>
      </c>
      <c r="D90" s="79"/>
      <c r="E90" s="80"/>
      <c r="F90" s="80"/>
      <c r="G90" s="5"/>
      <c r="H90" s="5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9" t="str">
        <f t="shared" si="1"/>
        <v>3.10.18</v>
      </c>
      <c r="Y90" s="1"/>
      <c r="Z90" s="1"/>
      <c r="AA90" s="1"/>
      <c r="AB90" s="1"/>
    </row>
    <row r="91" spans="1:28" ht="15.75" customHeight="1" x14ac:dyDescent="0.35">
      <c r="A91" s="17" t="s">
        <v>204</v>
      </c>
      <c r="B91" s="17" t="s">
        <v>205</v>
      </c>
      <c r="C91" s="72" t="s">
        <v>49</v>
      </c>
      <c r="D91" s="79"/>
      <c r="E91" s="80"/>
      <c r="F91" s="80"/>
      <c r="G91" s="5"/>
      <c r="H91" s="5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9" t="str">
        <f t="shared" si="1"/>
        <v>3.10.19</v>
      </c>
      <c r="Y91" s="1"/>
      <c r="Z91" s="1"/>
      <c r="AA91" s="1"/>
      <c r="AB91" s="1"/>
    </row>
    <row r="92" spans="1:28" ht="15.75" customHeight="1" x14ac:dyDescent="0.35">
      <c r="A92" s="17" t="s">
        <v>206</v>
      </c>
      <c r="B92" s="17" t="s">
        <v>207</v>
      </c>
      <c r="C92" s="72" t="s">
        <v>49</v>
      </c>
      <c r="D92" s="79"/>
      <c r="E92" s="80"/>
      <c r="F92" s="80"/>
      <c r="G92" s="5"/>
      <c r="H92" s="5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9" t="str">
        <f t="shared" si="1"/>
        <v>3.10.20</v>
      </c>
      <c r="Y92" s="1"/>
      <c r="Z92" s="1"/>
      <c r="AA92" s="1"/>
      <c r="AB92" s="1"/>
    </row>
    <row r="93" spans="1:28" ht="15.75" customHeight="1" x14ac:dyDescent="0.35">
      <c r="A93" s="17" t="s">
        <v>208</v>
      </c>
      <c r="B93" s="17" t="s">
        <v>209</v>
      </c>
      <c r="C93" s="72" t="s">
        <v>49</v>
      </c>
      <c r="D93" s="79"/>
      <c r="E93" s="80"/>
      <c r="F93" s="80"/>
      <c r="G93" s="5"/>
      <c r="H93" s="5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9" t="str">
        <f t="shared" si="1"/>
        <v>3.10.21</v>
      </c>
      <c r="Y93" s="1"/>
      <c r="Z93" s="1"/>
      <c r="AA93" s="1"/>
      <c r="AB93" s="1"/>
    </row>
    <row r="94" spans="1:28" ht="15.75" customHeight="1" x14ac:dyDescent="0.35">
      <c r="A94" s="17" t="s">
        <v>210</v>
      </c>
      <c r="B94" s="17" t="s">
        <v>211</v>
      </c>
      <c r="C94" s="72" t="s">
        <v>49</v>
      </c>
      <c r="D94" s="79"/>
      <c r="E94" s="80"/>
      <c r="F94" s="80"/>
      <c r="G94" s="5"/>
      <c r="H94" s="5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9" t="str">
        <f t="shared" si="1"/>
        <v>3.10.22</v>
      </c>
      <c r="Y94" s="1"/>
      <c r="Z94" s="1"/>
      <c r="AA94" s="1"/>
      <c r="AB94" s="1"/>
    </row>
    <row r="95" spans="1:28" ht="15.75" customHeight="1" x14ac:dyDescent="0.35">
      <c r="A95" s="17" t="s">
        <v>212</v>
      </c>
      <c r="B95" s="17" t="s">
        <v>213</v>
      </c>
      <c r="C95" s="72" t="s">
        <v>49</v>
      </c>
      <c r="D95" s="79"/>
      <c r="E95" s="80"/>
      <c r="F95" s="80"/>
      <c r="G95" s="5"/>
      <c r="H95" s="5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9" t="str">
        <f t="shared" si="1"/>
        <v>3.10.23</v>
      </c>
      <c r="Y95" s="1"/>
      <c r="Z95" s="1"/>
      <c r="AA95" s="1"/>
      <c r="AB95" s="1"/>
    </row>
    <row r="96" spans="1:28" ht="15.75" customHeight="1" x14ac:dyDescent="0.35">
      <c r="A96" s="17" t="s">
        <v>214</v>
      </c>
      <c r="B96" s="17" t="s">
        <v>215</v>
      </c>
      <c r="C96" s="72" t="s">
        <v>49</v>
      </c>
      <c r="D96" s="79"/>
      <c r="E96" s="80"/>
      <c r="F96" s="80"/>
      <c r="G96" s="5"/>
      <c r="H96" s="5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9" t="str">
        <f t="shared" si="1"/>
        <v>3.10.24</v>
      </c>
      <c r="Y96" s="1"/>
      <c r="Z96" s="1"/>
      <c r="AA96" s="1"/>
      <c r="AB96" s="1"/>
    </row>
    <row r="97" spans="1:28" ht="15.75" customHeight="1" x14ac:dyDescent="0.35">
      <c r="A97" s="25"/>
      <c r="B97" s="25"/>
      <c r="C97" s="72"/>
      <c r="D97" s="79"/>
      <c r="E97" s="80"/>
      <c r="F97" s="80"/>
      <c r="G97" s="5"/>
      <c r="H97" s="5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9"/>
      <c r="Y97" s="1"/>
      <c r="Z97" s="1"/>
      <c r="AA97" s="1"/>
      <c r="AB97" s="1"/>
    </row>
    <row r="98" spans="1:28" ht="15.75" customHeight="1" x14ac:dyDescent="0.35">
      <c r="A98" s="21" t="s">
        <v>216</v>
      </c>
      <c r="B98" s="21" t="s">
        <v>217</v>
      </c>
      <c r="C98" s="78"/>
      <c r="D98" s="79"/>
      <c r="E98" s="81"/>
      <c r="F98" s="81"/>
      <c r="G98" s="10"/>
      <c r="H98" s="10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9" t="str">
        <f t="shared" si="1"/>
        <v>3.11.</v>
      </c>
      <c r="Y98" s="11"/>
      <c r="Z98" s="11"/>
      <c r="AA98" s="11"/>
      <c r="AB98" s="11"/>
    </row>
    <row r="99" spans="1:28" ht="15.75" customHeight="1" x14ac:dyDescent="0.35">
      <c r="A99" s="17" t="s">
        <v>218</v>
      </c>
      <c r="B99" s="17" t="s">
        <v>219</v>
      </c>
      <c r="C99" s="72" t="s">
        <v>49</v>
      </c>
      <c r="D99" s="79"/>
      <c r="E99" s="80"/>
      <c r="F99" s="80"/>
      <c r="G99" s="5"/>
      <c r="H99" s="5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9" t="str">
        <f t="shared" si="1"/>
        <v>3.11.1</v>
      </c>
      <c r="Y99" s="1"/>
      <c r="Z99" s="1"/>
      <c r="AA99" s="1"/>
      <c r="AB99" s="1"/>
    </row>
    <row r="100" spans="1:28" ht="15.75" customHeight="1" x14ac:dyDescent="0.35">
      <c r="A100" s="17" t="s">
        <v>220</v>
      </c>
      <c r="B100" s="17" t="s">
        <v>221</v>
      </c>
      <c r="C100" s="72" t="s">
        <v>49</v>
      </c>
      <c r="D100" s="79"/>
      <c r="E100" s="80"/>
      <c r="F100" s="80"/>
      <c r="G100" s="5"/>
      <c r="H100" s="5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9" t="str">
        <f t="shared" si="1"/>
        <v>3.11.2</v>
      </c>
      <c r="Y100" s="1"/>
      <c r="Z100" s="1"/>
      <c r="AA100" s="1"/>
      <c r="AB100" s="1"/>
    </row>
    <row r="101" spans="1:28" ht="15.75" customHeight="1" x14ac:dyDescent="0.35">
      <c r="A101" s="17" t="s">
        <v>222</v>
      </c>
      <c r="B101" s="17" t="s">
        <v>223</v>
      </c>
      <c r="C101" s="72" t="s">
        <v>49</v>
      </c>
      <c r="D101" s="79"/>
      <c r="E101" s="80"/>
      <c r="F101" s="80"/>
      <c r="G101" s="5"/>
      <c r="H101" s="5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9" t="str">
        <f t="shared" si="1"/>
        <v>3.11.3</v>
      </c>
      <c r="Y101" s="1"/>
      <c r="Z101" s="1"/>
      <c r="AA101" s="1"/>
      <c r="AB101" s="1"/>
    </row>
    <row r="102" spans="1:28" ht="15.75" customHeight="1" x14ac:dyDescent="0.35">
      <c r="A102" s="17" t="s">
        <v>224</v>
      </c>
      <c r="B102" s="17" t="s">
        <v>225</v>
      </c>
      <c r="C102" s="72" t="s">
        <v>49</v>
      </c>
      <c r="D102" s="79"/>
      <c r="E102" s="80"/>
      <c r="F102" s="80"/>
      <c r="G102" s="5"/>
      <c r="H102" s="5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9" t="str">
        <f t="shared" si="1"/>
        <v>3.11.4</v>
      </c>
      <c r="Y102" s="1"/>
      <c r="Z102" s="1"/>
      <c r="AA102" s="1"/>
      <c r="AB102" s="1"/>
    </row>
    <row r="103" spans="1:28" ht="15.75" customHeight="1" x14ac:dyDescent="0.35">
      <c r="A103" s="1"/>
      <c r="B103" s="1"/>
      <c r="C103" s="1"/>
      <c r="D103" s="5"/>
      <c r="E103" s="5"/>
      <c r="F103" s="5"/>
      <c r="G103" s="5"/>
      <c r="H103" s="5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9">
        <f t="shared" si="1"/>
        <v>0</v>
      </c>
      <c r="Y103" s="1"/>
      <c r="Z103" s="1"/>
      <c r="AA103" s="1"/>
      <c r="AB103" s="1"/>
    </row>
    <row r="104" spans="1:28" ht="15.75" customHeight="1" x14ac:dyDescent="0.35">
      <c r="A104" s="1"/>
      <c r="B104" s="1"/>
      <c r="C104" s="1"/>
      <c r="D104" s="5"/>
      <c r="E104" s="5"/>
      <c r="F104" s="5"/>
      <c r="G104" s="5"/>
      <c r="H104" s="5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9">
        <f t="shared" si="1"/>
        <v>0</v>
      </c>
      <c r="Y104" s="1"/>
      <c r="Z104" s="1"/>
      <c r="AA104" s="1"/>
      <c r="AB104" s="1"/>
    </row>
    <row r="105" spans="1:28" ht="15.75" customHeight="1" x14ac:dyDescent="0.35">
      <c r="A105" s="1"/>
      <c r="B105" s="1"/>
      <c r="C105" s="1"/>
      <c r="D105" s="5"/>
      <c r="E105" s="5"/>
      <c r="F105" s="5"/>
      <c r="G105" s="5"/>
      <c r="H105" s="5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9">
        <f t="shared" si="1"/>
        <v>0</v>
      </c>
      <c r="Y105" s="1"/>
      <c r="Z105" s="1"/>
      <c r="AA105" s="1"/>
      <c r="AB105" s="1"/>
    </row>
    <row r="106" spans="1:28" ht="15.75" customHeight="1" x14ac:dyDescent="0.35">
      <c r="A106" s="1"/>
      <c r="B106" s="1"/>
      <c r="C106" s="1"/>
      <c r="D106" s="5"/>
      <c r="E106" s="5"/>
      <c r="F106" s="5"/>
      <c r="G106" s="5"/>
      <c r="H106" s="5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9">
        <f t="shared" si="1"/>
        <v>0</v>
      </c>
      <c r="Y106" s="1"/>
      <c r="Z106" s="1"/>
      <c r="AA106" s="1"/>
      <c r="AB106" s="1"/>
    </row>
    <row r="107" spans="1:28" ht="15.75" customHeight="1" x14ac:dyDescent="0.35">
      <c r="A107" s="1"/>
      <c r="B107" s="1"/>
      <c r="C107" s="1"/>
      <c r="D107" s="5"/>
      <c r="E107" s="5"/>
      <c r="F107" s="5"/>
      <c r="G107" s="5"/>
      <c r="H107" s="5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9">
        <f t="shared" si="1"/>
        <v>0</v>
      </c>
      <c r="Y107" s="1"/>
      <c r="Z107" s="1"/>
      <c r="AA107" s="1"/>
      <c r="AB107" s="1"/>
    </row>
    <row r="108" spans="1:28" ht="15.75" customHeight="1" x14ac:dyDescent="0.35">
      <c r="A108" s="1"/>
      <c r="B108" s="1"/>
      <c r="C108" s="1"/>
      <c r="D108" s="5"/>
      <c r="E108" s="5"/>
      <c r="F108" s="5"/>
      <c r="G108" s="5"/>
      <c r="H108" s="5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9">
        <f t="shared" si="1"/>
        <v>0</v>
      </c>
      <c r="Y108" s="1"/>
      <c r="Z108" s="1"/>
      <c r="AA108" s="1"/>
      <c r="AB108" s="1"/>
    </row>
    <row r="109" spans="1:28" ht="15.75" customHeight="1" x14ac:dyDescent="0.35">
      <c r="A109" s="1"/>
      <c r="B109" s="1"/>
      <c r="C109" s="1"/>
      <c r="D109" s="5"/>
      <c r="E109" s="5"/>
      <c r="F109" s="5"/>
      <c r="G109" s="5"/>
      <c r="H109" s="5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9">
        <f t="shared" si="1"/>
        <v>0</v>
      </c>
      <c r="Y109" s="1"/>
      <c r="Z109" s="1"/>
      <c r="AA109" s="1"/>
      <c r="AB109" s="1"/>
    </row>
    <row r="110" spans="1:28" ht="15.75" customHeight="1" x14ac:dyDescent="0.35">
      <c r="A110" s="1"/>
      <c r="B110" s="1"/>
      <c r="C110" s="1"/>
      <c r="D110" s="5"/>
      <c r="E110" s="5"/>
      <c r="F110" s="5"/>
      <c r="G110" s="5"/>
      <c r="H110" s="5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9">
        <f t="shared" si="1"/>
        <v>0</v>
      </c>
      <c r="Y110" s="1"/>
      <c r="Z110" s="1"/>
      <c r="AA110" s="1"/>
      <c r="AB110" s="1"/>
    </row>
    <row r="111" spans="1:28" ht="15.75" customHeight="1" x14ac:dyDescent="0.35">
      <c r="A111" s="1"/>
      <c r="B111" s="1"/>
      <c r="C111" s="1"/>
      <c r="D111" s="5"/>
      <c r="E111" s="5"/>
      <c r="F111" s="5"/>
      <c r="G111" s="5"/>
      <c r="H111" s="5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9">
        <f t="shared" si="1"/>
        <v>0</v>
      </c>
      <c r="Y111" s="1"/>
      <c r="Z111" s="1"/>
      <c r="AA111" s="1"/>
      <c r="AB111" s="1"/>
    </row>
    <row r="112" spans="1:28" ht="15.75" customHeight="1" x14ac:dyDescent="0.35">
      <c r="A112" s="1"/>
      <c r="B112" s="1"/>
      <c r="C112" s="1"/>
      <c r="D112" s="5"/>
      <c r="E112" s="5"/>
      <c r="F112" s="5"/>
      <c r="G112" s="5"/>
      <c r="H112" s="5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9">
        <f t="shared" si="1"/>
        <v>0</v>
      </c>
      <c r="Y112" s="1"/>
      <c r="Z112" s="1"/>
      <c r="AA112" s="1"/>
      <c r="AB112" s="1"/>
    </row>
    <row r="113" spans="1:28" ht="15.75" customHeight="1" x14ac:dyDescent="0.35">
      <c r="A113" s="1"/>
      <c r="B113" s="1"/>
      <c r="C113" s="1"/>
      <c r="D113" s="5"/>
      <c r="E113" s="5"/>
      <c r="F113" s="5"/>
      <c r="G113" s="5"/>
      <c r="H113" s="5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9">
        <f t="shared" si="1"/>
        <v>0</v>
      </c>
      <c r="Y113" s="1"/>
      <c r="Z113" s="1"/>
      <c r="AA113" s="1"/>
      <c r="AB113" s="1"/>
    </row>
    <row r="114" spans="1:28" ht="15.75" customHeight="1" x14ac:dyDescent="0.35">
      <c r="A114" s="1"/>
      <c r="B114" s="1"/>
      <c r="C114" s="1"/>
      <c r="D114" s="5"/>
      <c r="E114" s="5"/>
      <c r="F114" s="5"/>
      <c r="G114" s="5"/>
      <c r="H114" s="5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9">
        <f t="shared" si="1"/>
        <v>0</v>
      </c>
      <c r="Y114" s="1"/>
      <c r="Z114" s="1"/>
      <c r="AA114" s="1"/>
      <c r="AB114" s="1"/>
    </row>
    <row r="115" spans="1:28" ht="15.75" customHeight="1" x14ac:dyDescent="0.35">
      <c r="A115" s="1"/>
      <c r="B115" s="1"/>
      <c r="C115" s="1"/>
      <c r="D115" s="5"/>
      <c r="E115" s="5"/>
      <c r="F115" s="5"/>
      <c r="G115" s="5"/>
      <c r="H115" s="5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9">
        <f t="shared" si="1"/>
        <v>0</v>
      </c>
      <c r="Y115" s="1"/>
      <c r="Z115" s="1"/>
      <c r="AA115" s="1"/>
      <c r="AB115" s="1"/>
    </row>
    <row r="116" spans="1:28" ht="15.75" customHeight="1" x14ac:dyDescent="0.35">
      <c r="A116" s="1"/>
      <c r="B116" s="1"/>
      <c r="C116" s="1"/>
      <c r="D116" s="5"/>
      <c r="E116" s="5"/>
      <c r="F116" s="5"/>
      <c r="G116" s="5"/>
      <c r="H116" s="5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9">
        <f t="shared" si="1"/>
        <v>0</v>
      </c>
      <c r="Y116" s="1"/>
      <c r="Z116" s="1"/>
      <c r="AA116" s="1"/>
      <c r="AB116" s="1"/>
    </row>
    <row r="117" spans="1:28" ht="15.75" customHeight="1" x14ac:dyDescent="0.35">
      <c r="A117" s="1"/>
      <c r="B117" s="1"/>
      <c r="C117" s="1"/>
      <c r="D117" s="5"/>
      <c r="E117" s="5"/>
      <c r="F117" s="5"/>
      <c r="G117" s="5"/>
      <c r="H117" s="5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9">
        <f t="shared" si="1"/>
        <v>0</v>
      </c>
      <c r="Y117" s="1"/>
      <c r="Z117" s="1"/>
      <c r="AA117" s="1"/>
      <c r="AB117" s="1"/>
    </row>
    <row r="118" spans="1:28" ht="15.75" customHeight="1" x14ac:dyDescent="0.35">
      <c r="A118" s="1"/>
      <c r="B118" s="1"/>
      <c r="C118" s="1"/>
      <c r="D118" s="5"/>
      <c r="E118" s="5"/>
      <c r="F118" s="5"/>
      <c r="G118" s="5"/>
      <c r="H118" s="5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9">
        <f t="shared" si="1"/>
        <v>0</v>
      </c>
      <c r="Y118" s="1"/>
      <c r="Z118" s="1"/>
      <c r="AA118" s="1"/>
      <c r="AB118" s="1"/>
    </row>
    <row r="119" spans="1:28" ht="15.75" customHeight="1" x14ac:dyDescent="0.35">
      <c r="A119" s="1"/>
      <c r="B119" s="1"/>
      <c r="C119" s="1"/>
      <c r="D119" s="5"/>
      <c r="E119" s="5"/>
      <c r="F119" s="5"/>
      <c r="G119" s="5"/>
      <c r="H119" s="5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9">
        <f t="shared" si="1"/>
        <v>0</v>
      </c>
      <c r="Y119" s="1"/>
      <c r="Z119" s="1"/>
      <c r="AA119" s="1"/>
      <c r="AB119" s="1"/>
    </row>
    <row r="120" spans="1:28" ht="15.75" customHeight="1" x14ac:dyDescent="0.35">
      <c r="A120" s="1"/>
      <c r="B120" s="1"/>
      <c r="C120" s="1"/>
      <c r="D120" s="5"/>
      <c r="E120" s="5"/>
      <c r="F120" s="5"/>
      <c r="G120" s="5"/>
      <c r="H120" s="5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9">
        <f t="shared" si="1"/>
        <v>0</v>
      </c>
      <c r="Y120" s="1"/>
      <c r="Z120" s="1"/>
      <c r="AA120" s="1"/>
      <c r="AB120" s="1"/>
    </row>
    <row r="121" spans="1:28" ht="15.75" customHeight="1" x14ac:dyDescent="0.35">
      <c r="A121" s="1"/>
      <c r="B121" s="1"/>
      <c r="C121" s="1"/>
      <c r="D121" s="5"/>
      <c r="E121" s="5"/>
      <c r="F121" s="5"/>
      <c r="G121" s="5"/>
      <c r="H121" s="5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9">
        <f t="shared" si="1"/>
        <v>0</v>
      </c>
      <c r="Y121" s="1"/>
      <c r="Z121" s="1"/>
      <c r="AA121" s="1"/>
      <c r="AB121" s="1"/>
    </row>
    <row r="122" spans="1:28" ht="15.75" customHeight="1" x14ac:dyDescent="0.35">
      <c r="A122" s="1"/>
      <c r="B122" s="1"/>
      <c r="C122" s="1"/>
      <c r="D122" s="5"/>
      <c r="E122" s="5"/>
      <c r="F122" s="5"/>
      <c r="G122" s="5"/>
      <c r="H122" s="5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9">
        <f t="shared" si="1"/>
        <v>0</v>
      </c>
      <c r="Y122" s="1"/>
      <c r="Z122" s="1"/>
      <c r="AA122" s="1"/>
      <c r="AB122" s="1"/>
    </row>
    <row r="123" spans="1:28" ht="15.75" customHeight="1" x14ac:dyDescent="0.35">
      <c r="A123" s="1"/>
      <c r="B123" s="1"/>
      <c r="C123" s="1"/>
      <c r="D123" s="5"/>
      <c r="E123" s="5"/>
      <c r="F123" s="5"/>
      <c r="G123" s="5"/>
      <c r="H123" s="5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9">
        <f t="shared" si="1"/>
        <v>0</v>
      </c>
      <c r="Y123" s="1"/>
      <c r="Z123" s="1"/>
      <c r="AA123" s="1"/>
      <c r="AB123" s="1"/>
    </row>
    <row r="124" spans="1:28" ht="15.75" customHeight="1" x14ac:dyDescent="0.35">
      <c r="A124" s="1"/>
      <c r="B124" s="1"/>
      <c r="C124" s="1"/>
      <c r="D124" s="5"/>
      <c r="E124" s="5"/>
      <c r="F124" s="5"/>
      <c r="G124" s="5"/>
      <c r="H124" s="5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9">
        <f t="shared" si="1"/>
        <v>0</v>
      </c>
      <c r="Y124" s="1"/>
      <c r="Z124" s="1"/>
      <c r="AA124" s="1"/>
      <c r="AB124" s="1"/>
    </row>
    <row r="125" spans="1:28" ht="15.75" customHeight="1" x14ac:dyDescent="0.35">
      <c r="A125" s="1"/>
      <c r="B125" s="1"/>
      <c r="C125" s="1"/>
      <c r="D125" s="5"/>
      <c r="E125" s="5"/>
      <c r="F125" s="5"/>
      <c r="G125" s="5"/>
      <c r="H125" s="5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9">
        <f t="shared" si="1"/>
        <v>0</v>
      </c>
      <c r="Y125" s="1"/>
      <c r="Z125" s="1"/>
      <c r="AA125" s="1"/>
      <c r="AB125" s="1"/>
    </row>
    <row r="126" spans="1:28" ht="15.75" customHeight="1" x14ac:dyDescent="0.35">
      <c r="A126" s="1"/>
      <c r="B126" s="1"/>
      <c r="C126" s="1"/>
      <c r="D126" s="5"/>
      <c r="E126" s="5"/>
      <c r="F126" s="5"/>
      <c r="G126" s="5"/>
      <c r="H126" s="5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9">
        <f t="shared" si="1"/>
        <v>0</v>
      </c>
      <c r="Y126" s="1"/>
      <c r="Z126" s="1"/>
      <c r="AA126" s="1"/>
      <c r="AB126" s="1"/>
    </row>
    <row r="127" spans="1:28" ht="15.75" customHeight="1" x14ac:dyDescent="0.35">
      <c r="A127" s="1"/>
      <c r="B127" s="1"/>
      <c r="C127" s="1"/>
      <c r="D127" s="5"/>
      <c r="E127" s="5"/>
      <c r="F127" s="5"/>
      <c r="G127" s="5"/>
      <c r="H127" s="5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9">
        <f t="shared" si="1"/>
        <v>0</v>
      </c>
      <c r="Y127" s="1"/>
      <c r="Z127" s="1"/>
      <c r="AA127" s="1"/>
      <c r="AB127" s="1"/>
    </row>
    <row r="128" spans="1:28" ht="15.75" customHeight="1" x14ac:dyDescent="0.35">
      <c r="A128" s="1"/>
      <c r="B128" s="1"/>
      <c r="C128" s="1"/>
      <c r="D128" s="5"/>
      <c r="E128" s="5"/>
      <c r="F128" s="5"/>
      <c r="G128" s="5"/>
      <c r="H128" s="5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9">
        <f t="shared" si="1"/>
        <v>0</v>
      </c>
      <c r="Y128" s="1"/>
      <c r="Z128" s="1"/>
      <c r="AA128" s="1"/>
      <c r="AB128" s="1"/>
    </row>
    <row r="129" spans="1:28" ht="15.75" customHeight="1" x14ac:dyDescent="0.35">
      <c r="A129" s="1"/>
      <c r="B129" s="1"/>
      <c r="C129" s="1"/>
      <c r="D129" s="5"/>
      <c r="E129" s="5"/>
      <c r="F129" s="5"/>
      <c r="G129" s="5"/>
      <c r="H129" s="5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9">
        <f t="shared" si="1"/>
        <v>0</v>
      </c>
      <c r="Y129" s="1"/>
      <c r="Z129" s="1"/>
      <c r="AA129" s="1"/>
      <c r="AB129" s="1"/>
    </row>
    <row r="130" spans="1:28" ht="15.75" customHeight="1" x14ac:dyDescent="0.35">
      <c r="A130" s="1"/>
      <c r="B130" s="1"/>
      <c r="C130" s="1"/>
      <c r="D130" s="5"/>
      <c r="E130" s="5"/>
      <c r="F130" s="5"/>
      <c r="G130" s="5"/>
      <c r="H130" s="5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9">
        <f t="shared" si="1"/>
        <v>0</v>
      </c>
      <c r="Y130" s="1"/>
      <c r="Z130" s="1"/>
      <c r="AA130" s="1"/>
      <c r="AB130" s="1"/>
    </row>
    <row r="131" spans="1:28" ht="15.75" customHeight="1" x14ac:dyDescent="0.35">
      <c r="A131" s="1"/>
      <c r="B131" s="1"/>
      <c r="C131" s="1"/>
      <c r="D131" s="5"/>
      <c r="E131" s="5"/>
      <c r="F131" s="5"/>
      <c r="G131" s="5"/>
      <c r="H131" s="5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9">
        <f t="shared" si="1"/>
        <v>0</v>
      </c>
      <c r="Y131" s="1"/>
      <c r="Z131" s="1"/>
      <c r="AA131" s="1"/>
      <c r="AB131" s="1"/>
    </row>
    <row r="132" spans="1:28" ht="15.75" customHeight="1" x14ac:dyDescent="0.35">
      <c r="A132" s="1"/>
      <c r="B132" s="1"/>
      <c r="C132" s="1"/>
      <c r="D132" s="5"/>
      <c r="E132" s="5"/>
      <c r="F132" s="5"/>
      <c r="G132" s="5"/>
      <c r="H132" s="5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9">
        <f t="shared" si="1"/>
        <v>0</v>
      </c>
      <c r="Y132" s="1"/>
      <c r="Z132" s="1"/>
      <c r="AA132" s="1"/>
      <c r="AB132" s="1"/>
    </row>
    <row r="133" spans="1:28" ht="15.75" customHeight="1" x14ac:dyDescent="0.35">
      <c r="A133" s="1"/>
      <c r="B133" s="1"/>
      <c r="C133" s="1"/>
      <c r="D133" s="5"/>
      <c r="E133" s="5"/>
      <c r="F133" s="5"/>
      <c r="G133" s="5"/>
      <c r="H133" s="5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9">
        <f t="shared" si="1"/>
        <v>0</v>
      </c>
      <c r="Y133" s="1"/>
      <c r="Z133" s="1"/>
      <c r="AA133" s="1"/>
      <c r="AB133" s="1"/>
    </row>
    <row r="134" spans="1:28" ht="15.75" customHeight="1" x14ac:dyDescent="0.35">
      <c r="A134" s="1"/>
      <c r="B134" s="1"/>
      <c r="C134" s="1"/>
      <c r="D134" s="5"/>
      <c r="E134" s="5"/>
      <c r="F134" s="5"/>
      <c r="G134" s="5"/>
      <c r="H134" s="5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9">
        <f t="shared" si="1"/>
        <v>0</v>
      </c>
      <c r="Y134" s="1"/>
      <c r="Z134" s="1"/>
      <c r="AA134" s="1"/>
      <c r="AB134" s="1"/>
    </row>
    <row r="135" spans="1:28" ht="15.75" customHeight="1" x14ac:dyDescent="0.35">
      <c r="A135" s="1"/>
      <c r="B135" s="1"/>
      <c r="C135" s="1"/>
      <c r="D135" s="5"/>
      <c r="E135" s="5"/>
      <c r="F135" s="5"/>
      <c r="G135" s="5"/>
      <c r="H135" s="5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9">
        <f t="shared" si="1"/>
        <v>0</v>
      </c>
      <c r="Y135" s="1"/>
      <c r="Z135" s="1"/>
      <c r="AA135" s="1"/>
      <c r="AB135" s="1"/>
    </row>
    <row r="136" spans="1:28" ht="15.75" customHeight="1" x14ac:dyDescent="0.35">
      <c r="A136" s="1"/>
      <c r="B136" s="1"/>
      <c r="C136" s="1"/>
      <c r="D136" s="5"/>
      <c r="E136" s="5"/>
      <c r="F136" s="5"/>
      <c r="G136" s="5"/>
      <c r="H136" s="5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9">
        <f t="shared" si="1"/>
        <v>0</v>
      </c>
      <c r="Y136" s="1"/>
      <c r="Z136" s="1"/>
      <c r="AA136" s="1"/>
      <c r="AB136" s="1"/>
    </row>
    <row r="137" spans="1:28" ht="15.75" customHeight="1" x14ac:dyDescent="0.35">
      <c r="A137" s="1"/>
      <c r="B137" s="1"/>
      <c r="C137" s="1"/>
      <c r="D137" s="5"/>
      <c r="E137" s="5"/>
      <c r="F137" s="5"/>
      <c r="G137" s="5"/>
      <c r="H137" s="5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9">
        <f t="shared" si="1"/>
        <v>0</v>
      </c>
      <c r="Y137" s="1"/>
      <c r="Z137" s="1"/>
      <c r="AA137" s="1"/>
      <c r="AB137" s="1"/>
    </row>
    <row r="138" spans="1:28" ht="15.75" customHeight="1" x14ac:dyDescent="0.35">
      <c r="A138" s="1"/>
      <c r="B138" s="1"/>
      <c r="C138" s="1"/>
      <c r="D138" s="5"/>
      <c r="E138" s="5"/>
      <c r="F138" s="5"/>
      <c r="G138" s="5"/>
      <c r="H138" s="5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9">
        <f t="shared" si="1"/>
        <v>0</v>
      </c>
      <c r="Y138" s="1"/>
      <c r="Z138" s="1"/>
      <c r="AA138" s="1"/>
      <c r="AB138" s="1"/>
    </row>
    <row r="139" spans="1:28" ht="15.75" customHeight="1" x14ac:dyDescent="0.35">
      <c r="A139" s="1"/>
      <c r="B139" s="1"/>
      <c r="C139" s="1"/>
      <c r="D139" s="5"/>
      <c r="E139" s="5"/>
      <c r="F139" s="5"/>
      <c r="G139" s="5"/>
      <c r="H139" s="5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9">
        <f t="shared" si="1"/>
        <v>0</v>
      </c>
      <c r="Y139" s="1"/>
      <c r="Z139" s="1"/>
      <c r="AA139" s="1"/>
      <c r="AB139" s="1"/>
    </row>
    <row r="140" spans="1:28" ht="15.75" customHeight="1" x14ac:dyDescent="0.35">
      <c r="A140" s="1"/>
      <c r="B140" s="1"/>
      <c r="C140" s="1"/>
      <c r="D140" s="5"/>
      <c r="E140" s="5"/>
      <c r="F140" s="5"/>
      <c r="G140" s="5"/>
      <c r="H140" s="5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9">
        <f t="shared" si="1"/>
        <v>0</v>
      </c>
      <c r="Y140" s="1"/>
      <c r="Z140" s="1"/>
      <c r="AA140" s="1"/>
      <c r="AB140" s="1"/>
    </row>
    <row r="141" spans="1:28" ht="15.75" customHeight="1" x14ac:dyDescent="0.35">
      <c r="A141" s="1"/>
      <c r="B141" s="1"/>
      <c r="C141" s="1"/>
      <c r="D141" s="5"/>
      <c r="E141" s="5"/>
      <c r="F141" s="5"/>
      <c r="G141" s="5"/>
      <c r="H141" s="5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9">
        <f t="shared" ref="X141:X204" si="2">A141</f>
        <v>0</v>
      </c>
      <c r="Y141" s="1"/>
      <c r="Z141" s="1"/>
      <c r="AA141" s="1"/>
      <c r="AB141" s="1"/>
    </row>
    <row r="142" spans="1:28" ht="15.75" customHeight="1" x14ac:dyDescent="0.35">
      <c r="A142" s="1"/>
      <c r="B142" s="1"/>
      <c r="C142" s="1"/>
      <c r="D142" s="5"/>
      <c r="E142" s="5"/>
      <c r="F142" s="5"/>
      <c r="G142" s="5"/>
      <c r="H142" s="5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9">
        <f t="shared" si="2"/>
        <v>0</v>
      </c>
      <c r="Y142" s="1"/>
      <c r="Z142" s="1"/>
      <c r="AA142" s="1"/>
      <c r="AB142" s="1"/>
    </row>
    <row r="143" spans="1:28" ht="15.75" customHeight="1" x14ac:dyDescent="0.35">
      <c r="A143" s="1"/>
      <c r="B143" s="1"/>
      <c r="C143" s="1"/>
      <c r="D143" s="5"/>
      <c r="E143" s="5"/>
      <c r="F143" s="5"/>
      <c r="G143" s="5"/>
      <c r="H143" s="5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9">
        <f t="shared" si="2"/>
        <v>0</v>
      </c>
      <c r="Y143" s="1"/>
      <c r="Z143" s="1"/>
      <c r="AA143" s="1"/>
      <c r="AB143" s="1"/>
    </row>
    <row r="144" spans="1:28" ht="15.75" customHeight="1" x14ac:dyDescent="0.35">
      <c r="A144" s="1"/>
      <c r="B144" s="1"/>
      <c r="C144" s="1"/>
      <c r="D144" s="5"/>
      <c r="E144" s="5"/>
      <c r="F144" s="5"/>
      <c r="G144" s="5"/>
      <c r="H144" s="5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9">
        <f t="shared" si="2"/>
        <v>0</v>
      </c>
      <c r="Y144" s="1"/>
      <c r="Z144" s="1"/>
      <c r="AA144" s="1"/>
      <c r="AB144" s="1"/>
    </row>
    <row r="145" spans="1:28" ht="15.75" customHeight="1" x14ac:dyDescent="0.35">
      <c r="A145" s="1"/>
      <c r="B145" s="1"/>
      <c r="C145" s="1"/>
      <c r="D145" s="5"/>
      <c r="E145" s="5"/>
      <c r="F145" s="5"/>
      <c r="G145" s="5"/>
      <c r="H145" s="5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9">
        <f t="shared" si="2"/>
        <v>0</v>
      </c>
      <c r="Y145" s="1"/>
      <c r="Z145" s="1"/>
      <c r="AA145" s="1"/>
      <c r="AB145" s="1"/>
    </row>
    <row r="146" spans="1:28" ht="15.75" customHeight="1" x14ac:dyDescent="0.35">
      <c r="A146" s="1"/>
      <c r="B146" s="1"/>
      <c r="C146" s="1"/>
      <c r="D146" s="5"/>
      <c r="E146" s="5"/>
      <c r="F146" s="5"/>
      <c r="G146" s="5"/>
      <c r="H146" s="5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9">
        <f t="shared" si="2"/>
        <v>0</v>
      </c>
      <c r="Y146" s="1"/>
      <c r="Z146" s="1"/>
      <c r="AA146" s="1"/>
      <c r="AB146" s="1"/>
    </row>
    <row r="147" spans="1:28" ht="15.75" customHeight="1" x14ac:dyDescent="0.35">
      <c r="A147" s="1"/>
      <c r="B147" s="1"/>
      <c r="C147" s="1"/>
      <c r="D147" s="5"/>
      <c r="E147" s="5"/>
      <c r="F147" s="5"/>
      <c r="G147" s="5"/>
      <c r="H147" s="5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9">
        <f t="shared" si="2"/>
        <v>0</v>
      </c>
      <c r="Y147" s="1"/>
      <c r="Z147" s="1"/>
      <c r="AA147" s="1"/>
      <c r="AB147" s="1"/>
    </row>
    <row r="148" spans="1:28" ht="15.75" customHeight="1" x14ac:dyDescent="0.35">
      <c r="A148" s="1"/>
      <c r="B148" s="1"/>
      <c r="C148" s="1"/>
      <c r="D148" s="5"/>
      <c r="E148" s="5"/>
      <c r="F148" s="5"/>
      <c r="G148" s="5"/>
      <c r="H148" s="5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9">
        <f t="shared" si="2"/>
        <v>0</v>
      </c>
      <c r="Y148" s="1"/>
      <c r="Z148" s="1"/>
      <c r="AA148" s="1"/>
      <c r="AB148" s="1"/>
    </row>
    <row r="149" spans="1:28" ht="15.75" customHeight="1" x14ac:dyDescent="0.35">
      <c r="A149" s="1"/>
      <c r="B149" s="1"/>
      <c r="C149" s="1"/>
      <c r="D149" s="5"/>
      <c r="E149" s="5"/>
      <c r="F149" s="5"/>
      <c r="G149" s="5"/>
      <c r="H149" s="5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9">
        <f t="shared" si="2"/>
        <v>0</v>
      </c>
      <c r="Y149" s="1"/>
      <c r="Z149" s="1"/>
      <c r="AA149" s="1"/>
      <c r="AB149" s="1"/>
    </row>
    <row r="150" spans="1:28" ht="15.75" customHeight="1" x14ac:dyDescent="0.35">
      <c r="A150" s="1"/>
      <c r="B150" s="1"/>
      <c r="C150" s="1"/>
      <c r="D150" s="5"/>
      <c r="E150" s="5"/>
      <c r="F150" s="5"/>
      <c r="G150" s="5"/>
      <c r="H150" s="5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9">
        <f t="shared" si="2"/>
        <v>0</v>
      </c>
      <c r="Y150" s="1"/>
      <c r="Z150" s="1"/>
      <c r="AA150" s="1"/>
      <c r="AB150" s="1"/>
    </row>
    <row r="151" spans="1:28" ht="15.75" customHeight="1" x14ac:dyDescent="0.35">
      <c r="A151" s="1"/>
      <c r="B151" s="1"/>
      <c r="C151" s="1"/>
      <c r="D151" s="5"/>
      <c r="E151" s="5"/>
      <c r="F151" s="5"/>
      <c r="G151" s="5"/>
      <c r="H151" s="5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9">
        <f t="shared" si="2"/>
        <v>0</v>
      </c>
      <c r="Y151" s="1"/>
      <c r="Z151" s="1"/>
      <c r="AA151" s="1"/>
      <c r="AB151" s="1"/>
    </row>
    <row r="152" spans="1:28" ht="15.75" customHeight="1" x14ac:dyDescent="0.35">
      <c r="A152" s="1"/>
      <c r="B152" s="1"/>
      <c r="C152" s="1"/>
      <c r="D152" s="5"/>
      <c r="E152" s="5"/>
      <c r="F152" s="5"/>
      <c r="G152" s="5"/>
      <c r="H152" s="5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9">
        <f t="shared" si="2"/>
        <v>0</v>
      </c>
      <c r="Y152" s="1"/>
      <c r="Z152" s="1"/>
      <c r="AA152" s="1"/>
      <c r="AB152" s="1"/>
    </row>
    <row r="153" spans="1:28" ht="15.75" customHeight="1" x14ac:dyDescent="0.35">
      <c r="A153" s="1"/>
      <c r="B153" s="1"/>
      <c r="C153" s="1"/>
      <c r="D153" s="5"/>
      <c r="E153" s="5"/>
      <c r="F153" s="5"/>
      <c r="G153" s="5"/>
      <c r="H153" s="5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9">
        <f t="shared" si="2"/>
        <v>0</v>
      </c>
      <c r="Y153" s="1"/>
      <c r="Z153" s="1"/>
      <c r="AA153" s="1"/>
      <c r="AB153" s="1"/>
    </row>
    <row r="154" spans="1:28" ht="15.75" customHeight="1" x14ac:dyDescent="0.35">
      <c r="A154" s="1"/>
      <c r="B154" s="1"/>
      <c r="C154" s="1"/>
      <c r="D154" s="5"/>
      <c r="E154" s="5"/>
      <c r="F154" s="5"/>
      <c r="G154" s="5"/>
      <c r="H154" s="5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9">
        <f t="shared" si="2"/>
        <v>0</v>
      </c>
      <c r="Y154" s="1"/>
      <c r="Z154" s="1"/>
      <c r="AA154" s="1"/>
      <c r="AB154" s="1"/>
    </row>
    <row r="155" spans="1:28" ht="15.75" customHeight="1" x14ac:dyDescent="0.35">
      <c r="A155" s="1"/>
      <c r="B155" s="1"/>
      <c r="C155" s="1"/>
      <c r="D155" s="5"/>
      <c r="E155" s="5"/>
      <c r="F155" s="5"/>
      <c r="G155" s="5"/>
      <c r="H155" s="5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9">
        <f t="shared" si="2"/>
        <v>0</v>
      </c>
      <c r="Y155" s="1"/>
      <c r="Z155" s="1"/>
      <c r="AA155" s="1"/>
      <c r="AB155" s="1"/>
    </row>
    <row r="156" spans="1:28" ht="15.75" customHeight="1" x14ac:dyDescent="0.35">
      <c r="A156" s="1"/>
      <c r="B156" s="1"/>
      <c r="C156" s="1"/>
      <c r="D156" s="5"/>
      <c r="E156" s="5"/>
      <c r="F156" s="5"/>
      <c r="G156" s="5"/>
      <c r="H156" s="5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9">
        <f t="shared" si="2"/>
        <v>0</v>
      </c>
      <c r="Y156" s="1"/>
      <c r="Z156" s="1"/>
      <c r="AA156" s="1"/>
      <c r="AB156" s="1"/>
    </row>
    <row r="157" spans="1:28" ht="15.75" customHeight="1" x14ac:dyDescent="0.35">
      <c r="A157" s="1"/>
      <c r="B157" s="1"/>
      <c r="C157" s="1"/>
      <c r="D157" s="5"/>
      <c r="E157" s="5"/>
      <c r="F157" s="5"/>
      <c r="G157" s="5"/>
      <c r="H157" s="5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9">
        <f t="shared" si="2"/>
        <v>0</v>
      </c>
      <c r="Y157" s="1"/>
      <c r="Z157" s="1"/>
      <c r="AA157" s="1"/>
      <c r="AB157" s="1"/>
    </row>
    <row r="158" spans="1:28" ht="15.75" customHeight="1" x14ac:dyDescent="0.35">
      <c r="A158" s="1"/>
      <c r="B158" s="1"/>
      <c r="C158" s="1"/>
      <c r="D158" s="5"/>
      <c r="E158" s="5"/>
      <c r="F158" s="5"/>
      <c r="G158" s="5"/>
      <c r="H158" s="5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9">
        <f t="shared" si="2"/>
        <v>0</v>
      </c>
      <c r="Y158" s="1"/>
      <c r="Z158" s="1"/>
      <c r="AA158" s="1"/>
      <c r="AB158" s="1"/>
    </row>
    <row r="159" spans="1:28" ht="15.75" customHeight="1" x14ac:dyDescent="0.35">
      <c r="A159" s="1"/>
      <c r="B159" s="1"/>
      <c r="C159" s="1"/>
      <c r="D159" s="5"/>
      <c r="E159" s="5"/>
      <c r="F159" s="5"/>
      <c r="G159" s="5"/>
      <c r="H159" s="5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9">
        <f t="shared" si="2"/>
        <v>0</v>
      </c>
      <c r="Y159" s="1"/>
      <c r="Z159" s="1"/>
      <c r="AA159" s="1"/>
      <c r="AB159" s="1"/>
    </row>
    <row r="160" spans="1:28" ht="15.75" customHeight="1" x14ac:dyDescent="0.35">
      <c r="A160" s="1"/>
      <c r="B160" s="1"/>
      <c r="C160" s="1"/>
      <c r="D160" s="5"/>
      <c r="E160" s="5"/>
      <c r="F160" s="5"/>
      <c r="G160" s="5"/>
      <c r="H160" s="5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9">
        <f t="shared" si="2"/>
        <v>0</v>
      </c>
      <c r="Y160" s="1"/>
      <c r="Z160" s="1"/>
      <c r="AA160" s="1"/>
      <c r="AB160" s="1"/>
    </row>
    <row r="161" spans="1:28" ht="15.75" customHeight="1" x14ac:dyDescent="0.35">
      <c r="A161" s="1"/>
      <c r="B161" s="1"/>
      <c r="C161" s="1"/>
      <c r="D161" s="5"/>
      <c r="E161" s="5"/>
      <c r="F161" s="5"/>
      <c r="G161" s="5"/>
      <c r="H161" s="5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9">
        <f t="shared" si="2"/>
        <v>0</v>
      </c>
      <c r="Y161" s="1"/>
      <c r="Z161" s="1"/>
      <c r="AA161" s="1"/>
      <c r="AB161" s="1"/>
    </row>
    <row r="162" spans="1:28" ht="15.75" customHeight="1" x14ac:dyDescent="0.35">
      <c r="A162" s="1"/>
      <c r="B162" s="1"/>
      <c r="C162" s="1"/>
      <c r="D162" s="5"/>
      <c r="E162" s="5"/>
      <c r="F162" s="5"/>
      <c r="G162" s="5"/>
      <c r="H162" s="5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9">
        <f t="shared" si="2"/>
        <v>0</v>
      </c>
      <c r="Y162" s="1"/>
      <c r="Z162" s="1"/>
      <c r="AA162" s="1"/>
      <c r="AB162" s="1"/>
    </row>
    <row r="163" spans="1:28" ht="15.75" customHeight="1" x14ac:dyDescent="0.35">
      <c r="A163" s="1"/>
      <c r="B163" s="1"/>
      <c r="C163" s="1"/>
      <c r="D163" s="5"/>
      <c r="E163" s="5"/>
      <c r="F163" s="5"/>
      <c r="G163" s="5"/>
      <c r="H163" s="5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9">
        <f t="shared" si="2"/>
        <v>0</v>
      </c>
      <c r="Y163" s="1"/>
      <c r="Z163" s="1"/>
      <c r="AA163" s="1"/>
      <c r="AB163" s="1"/>
    </row>
    <row r="164" spans="1:28" ht="15.75" customHeight="1" x14ac:dyDescent="0.35">
      <c r="A164" s="1"/>
      <c r="B164" s="1"/>
      <c r="C164" s="1"/>
      <c r="D164" s="5"/>
      <c r="E164" s="5"/>
      <c r="F164" s="5"/>
      <c r="G164" s="5"/>
      <c r="H164" s="5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9">
        <f t="shared" si="2"/>
        <v>0</v>
      </c>
      <c r="Y164" s="1"/>
      <c r="Z164" s="1"/>
      <c r="AA164" s="1"/>
      <c r="AB164" s="1"/>
    </row>
    <row r="165" spans="1:28" ht="15.75" customHeight="1" x14ac:dyDescent="0.35">
      <c r="A165" s="1"/>
      <c r="B165" s="1"/>
      <c r="C165" s="1"/>
      <c r="D165" s="5"/>
      <c r="E165" s="5"/>
      <c r="F165" s="5"/>
      <c r="G165" s="5"/>
      <c r="H165" s="5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9">
        <f t="shared" si="2"/>
        <v>0</v>
      </c>
      <c r="Y165" s="1"/>
      <c r="Z165" s="1"/>
      <c r="AA165" s="1"/>
      <c r="AB165" s="1"/>
    </row>
    <row r="166" spans="1:28" ht="15.75" customHeight="1" x14ac:dyDescent="0.35">
      <c r="A166" s="1"/>
      <c r="B166" s="1"/>
      <c r="C166" s="1"/>
      <c r="D166" s="5"/>
      <c r="E166" s="5"/>
      <c r="F166" s="5"/>
      <c r="G166" s="5"/>
      <c r="H166" s="5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9">
        <f t="shared" si="2"/>
        <v>0</v>
      </c>
      <c r="Y166" s="1"/>
      <c r="Z166" s="1"/>
      <c r="AA166" s="1"/>
      <c r="AB166" s="1"/>
    </row>
    <row r="167" spans="1:28" ht="15.75" customHeight="1" x14ac:dyDescent="0.35">
      <c r="A167" s="1"/>
      <c r="B167" s="1"/>
      <c r="C167" s="1"/>
      <c r="D167" s="5"/>
      <c r="E167" s="5"/>
      <c r="F167" s="5"/>
      <c r="G167" s="5"/>
      <c r="H167" s="5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9">
        <f t="shared" si="2"/>
        <v>0</v>
      </c>
      <c r="Y167" s="1"/>
      <c r="Z167" s="1"/>
      <c r="AA167" s="1"/>
      <c r="AB167" s="1"/>
    </row>
    <row r="168" spans="1:28" ht="15.75" customHeight="1" x14ac:dyDescent="0.35">
      <c r="A168" s="1"/>
      <c r="B168" s="1"/>
      <c r="C168" s="1"/>
      <c r="D168" s="5"/>
      <c r="E168" s="5"/>
      <c r="F168" s="5"/>
      <c r="G168" s="5"/>
      <c r="H168" s="5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9">
        <f t="shared" si="2"/>
        <v>0</v>
      </c>
      <c r="Y168" s="1"/>
      <c r="Z168" s="1"/>
      <c r="AA168" s="1"/>
      <c r="AB168" s="1"/>
    </row>
    <row r="169" spans="1:28" ht="15.75" customHeight="1" x14ac:dyDescent="0.35">
      <c r="A169" s="1"/>
      <c r="B169" s="1"/>
      <c r="C169" s="1"/>
      <c r="D169" s="5"/>
      <c r="E169" s="5"/>
      <c r="F169" s="5"/>
      <c r="G169" s="5"/>
      <c r="H169" s="5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9">
        <f t="shared" si="2"/>
        <v>0</v>
      </c>
      <c r="Y169" s="1"/>
      <c r="Z169" s="1"/>
      <c r="AA169" s="1"/>
      <c r="AB169" s="1"/>
    </row>
    <row r="170" spans="1:28" ht="15.75" customHeight="1" x14ac:dyDescent="0.35">
      <c r="A170" s="1"/>
      <c r="B170" s="1"/>
      <c r="C170" s="1"/>
      <c r="D170" s="5"/>
      <c r="E170" s="5"/>
      <c r="F170" s="5"/>
      <c r="G170" s="5"/>
      <c r="H170" s="5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9">
        <f t="shared" si="2"/>
        <v>0</v>
      </c>
      <c r="Y170" s="1"/>
      <c r="Z170" s="1"/>
      <c r="AA170" s="1"/>
      <c r="AB170" s="1"/>
    </row>
    <row r="171" spans="1:28" ht="15.75" customHeight="1" x14ac:dyDescent="0.35">
      <c r="A171" s="1"/>
      <c r="B171" s="1"/>
      <c r="C171" s="1"/>
      <c r="D171" s="5"/>
      <c r="E171" s="5"/>
      <c r="F171" s="5"/>
      <c r="G171" s="5"/>
      <c r="H171" s="5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9">
        <f t="shared" si="2"/>
        <v>0</v>
      </c>
      <c r="Y171" s="1"/>
      <c r="Z171" s="1"/>
      <c r="AA171" s="1"/>
      <c r="AB171" s="1"/>
    </row>
    <row r="172" spans="1:28" ht="15.75" customHeight="1" x14ac:dyDescent="0.35">
      <c r="A172" s="1"/>
      <c r="B172" s="1"/>
      <c r="C172" s="1"/>
      <c r="D172" s="5"/>
      <c r="E172" s="5"/>
      <c r="F172" s="5"/>
      <c r="G172" s="5"/>
      <c r="H172" s="5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9">
        <f t="shared" si="2"/>
        <v>0</v>
      </c>
      <c r="Y172" s="1"/>
      <c r="Z172" s="1"/>
      <c r="AA172" s="1"/>
      <c r="AB172" s="1"/>
    </row>
    <row r="173" spans="1:28" ht="15.75" customHeight="1" x14ac:dyDescent="0.35">
      <c r="A173" s="1"/>
      <c r="B173" s="1"/>
      <c r="C173" s="1"/>
      <c r="D173" s="5"/>
      <c r="E173" s="5"/>
      <c r="F173" s="5"/>
      <c r="G173" s="5"/>
      <c r="H173" s="5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9">
        <f t="shared" si="2"/>
        <v>0</v>
      </c>
      <c r="Y173" s="1"/>
      <c r="Z173" s="1"/>
      <c r="AA173" s="1"/>
      <c r="AB173" s="1"/>
    </row>
    <row r="174" spans="1:28" ht="15.75" customHeight="1" x14ac:dyDescent="0.35">
      <c r="A174" s="1"/>
      <c r="B174" s="1"/>
      <c r="C174" s="1"/>
      <c r="D174" s="5"/>
      <c r="E174" s="5"/>
      <c r="F174" s="5"/>
      <c r="G174" s="5"/>
      <c r="H174" s="5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9">
        <f t="shared" si="2"/>
        <v>0</v>
      </c>
      <c r="Y174" s="1"/>
      <c r="Z174" s="1"/>
      <c r="AA174" s="1"/>
      <c r="AB174" s="1"/>
    </row>
    <row r="175" spans="1:28" ht="15.75" customHeight="1" x14ac:dyDescent="0.35">
      <c r="A175" s="1"/>
      <c r="B175" s="1"/>
      <c r="C175" s="1"/>
      <c r="D175" s="5"/>
      <c r="E175" s="5"/>
      <c r="F175" s="5"/>
      <c r="G175" s="5"/>
      <c r="H175" s="5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9">
        <f t="shared" si="2"/>
        <v>0</v>
      </c>
      <c r="Y175" s="1"/>
      <c r="Z175" s="1"/>
      <c r="AA175" s="1"/>
      <c r="AB175" s="1"/>
    </row>
    <row r="176" spans="1:28" ht="15.75" customHeight="1" x14ac:dyDescent="0.35">
      <c r="A176" s="1"/>
      <c r="B176" s="1"/>
      <c r="C176" s="1"/>
      <c r="D176" s="5"/>
      <c r="E176" s="5"/>
      <c r="F176" s="5"/>
      <c r="G176" s="5"/>
      <c r="H176" s="5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9">
        <f t="shared" si="2"/>
        <v>0</v>
      </c>
      <c r="Y176" s="1"/>
      <c r="Z176" s="1"/>
      <c r="AA176" s="1"/>
      <c r="AB176" s="1"/>
    </row>
    <row r="177" spans="1:28" ht="15.75" customHeight="1" x14ac:dyDescent="0.35">
      <c r="A177" s="1"/>
      <c r="B177" s="1"/>
      <c r="C177" s="1"/>
      <c r="D177" s="5"/>
      <c r="E177" s="5"/>
      <c r="F177" s="5"/>
      <c r="G177" s="5"/>
      <c r="H177" s="5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9">
        <f t="shared" si="2"/>
        <v>0</v>
      </c>
      <c r="Y177" s="1"/>
      <c r="Z177" s="1"/>
      <c r="AA177" s="1"/>
      <c r="AB177" s="1"/>
    </row>
    <row r="178" spans="1:28" ht="15.75" customHeight="1" x14ac:dyDescent="0.35">
      <c r="A178" s="1"/>
      <c r="B178" s="1"/>
      <c r="C178" s="1"/>
      <c r="D178" s="5"/>
      <c r="E178" s="5"/>
      <c r="F178" s="5"/>
      <c r="G178" s="5"/>
      <c r="H178" s="5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9">
        <f t="shared" si="2"/>
        <v>0</v>
      </c>
      <c r="Y178" s="1"/>
      <c r="Z178" s="1"/>
      <c r="AA178" s="1"/>
      <c r="AB178" s="1"/>
    </row>
    <row r="179" spans="1:28" ht="15.75" customHeight="1" x14ac:dyDescent="0.35">
      <c r="A179" s="1"/>
      <c r="B179" s="1"/>
      <c r="C179" s="1"/>
      <c r="D179" s="5"/>
      <c r="E179" s="5"/>
      <c r="F179" s="5"/>
      <c r="G179" s="5"/>
      <c r="H179" s="5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9">
        <f t="shared" si="2"/>
        <v>0</v>
      </c>
      <c r="Y179" s="1"/>
      <c r="Z179" s="1"/>
      <c r="AA179" s="1"/>
      <c r="AB179" s="1"/>
    </row>
    <row r="180" spans="1:28" ht="15.75" customHeight="1" x14ac:dyDescent="0.35">
      <c r="A180" s="1"/>
      <c r="B180" s="1"/>
      <c r="C180" s="1"/>
      <c r="D180" s="5"/>
      <c r="E180" s="5"/>
      <c r="F180" s="5"/>
      <c r="G180" s="5"/>
      <c r="H180" s="5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9">
        <f t="shared" si="2"/>
        <v>0</v>
      </c>
      <c r="Y180" s="1"/>
      <c r="Z180" s="1"/>
      <c r="AA180" s="1"/>
      <c r="AB180" s="1"/>
    </row>
    <row r="181" spans="1:28" ht="15.75" customHeight="1" x14ac:dyDescent="0.35">
      <c r="A181" s="1"/>
      <c r="B181" s="1"/>
      <c r="C181" s="1"/>
      <c r="D181" s="5"/>
      <c r="E181" s="5"/>
      <c r="F181" s="5"/>
      <c r="G181" s="5"/>
      <c r="H181" s="5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9">
        <f t="shared" si="2"/>
        <v>0</v>
      </c>
      <c r="Y181" s="1"/>
      <c r="Z181" s="1"/>
      <c r="AA181" s="1"/>
      <c r="AB181" s="1"/>
    </row>
    <row r="182" spans="1:28" ht="15.75" customHeight="1" x14ac:dyDescent="0.35">
      <c r="A182" s="1"/>
      <c r="B182" s="1"/>
      <c r="C182" s="1"/>
      <c r="D182" s="5"/>
      <c r="E182" s="5"/>
      <c r="F182" s="5"/>
      <c r="G182" s="5"/>
      <c r="H182" s="5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9">
        <f t="shared" si="2"/>
        <v>0</v>
      </c>
      <c r="Y182" s="1"/>
      <c r="Z182" s="1"/>
      <c r="AA182" s="1"/>
      <c r="AB182" s="1"/>
    </row>
    <row r="183" spans="1:28" ht="15.75" customHeight="1" x14ac:dyDescent="0.35">
      <c r="A183" s="1"/>
      <c r="B183" s="1"/>
      <c r="C183" s="1"/>
      <c r="D183" s="5"/>
      <c r="E183" s="5"/>
      <c r="F183" s="5"/>
      <c r="G183" s="5"/>
      <c r="H183" s="5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9">
        <f t="shared" si="2"/>
        <v>0</v>
      </c>
      <c r="Y183" s="1"/>
      <c r="Z183" s="1"/>
      <c r="AA183" s="1"/>
      <c r="AB183" s="1"/>
    </row>
    <row r="184" spans="1:28" ht="15.75" customHeight="1" x14ac:dyDescent="0.35">
      <c r="A184" s="1"/>
      <c r="B184" s="1"/>
      <c r="C184" s="1"/>
      <c r="D184" s="5"/>
      <c r="E184" s="5"/>
      <c r="F184" s="5"/>
      <c r="G184" s="5"/>
      <c r="H184" s="5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9">
        <f t="shared" si="2"/>
        <v>0</v>
      </c>
      <c r="Y184" s="1"/>
      <c r="Z184" s="1"/>
      <c r="AA184" s="1"/>
      <c r="AB184" s="1"/>
    </row>
    <row r="185" spans="1:28" ht="15.75" customHeight="1" x14ac:dyDescent="0.35">
      <c r="A185" s="1"/>
      <c r="B185" s="1"/>
      <c r="C185" s="1"/>
      <c r="D185" s="5"/>
      <c r="E185" s="5"/>
      <c r="F185" s="5"/>
      <c r="G185" s="5"/>
      <c r="H185" s="5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9">
        <f t="shared" si="2"/>
        <v>0</v>
      </c>
      <c r="Y185" s="1"/>
      <c r="Z185" s="1"/>
      <c r="AA185" s="1"/>
      <c r="AB185" s="1"/>
    </row>
    <row r="186" spans="1:28" ht="15.75" customHeight="1" x14ac:dyDescent="0.35">
      <c r="A186" s="1"/>
      <c r="B186" s="1"/>
      <c r="C186" s="1"/>
      <c r="D186" s="5"/>
      <c r="E186" s="5"/>
      <c r="F186" s="5"/>
      <c r="G186" s="5"/>
      <c r="H186" s="5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9">
        <f t="shared" si="2"/>
        <v>0</v>
      </c>
      <c r="Y186" s="1"/>
      <c r="Z186" s="1"/>
      <c r="AA186" s="1"/>
      <c r="AB186" s="1"/>
    </row>
    <row r="187" spans="1:28" ht="15.75" customHeight="1" x14ac:dyDescent="0.35">
      <c r="A187" s="1"/>
      <c r="B187" s="1"/>
      <c r="C187" s="1"/>
      <c r="D187" s="5"/>
      <c r="E187" s="5"/>
      <c r="F187" s="5"/>
      <c r="G187" s="5"/>
      <c r="H187" s="5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9">
        <f t="shared" si="2"/>
        <v>0</v>
      </c>
      <c r="Y187" s="1"/>
      <c r="Z187" s="1"/>
      <c r="AA187" s="1"/>
      <c r="AB187" s="1"/>
    </row>
    <row r="188" spans="1:28" ht="15.75" customHeight="1" x14ac:dyDescent="0.35">
      <c r="A188" s="1"/>
      <c r="B188" s="1"/>
      <c r="C188" s="1"/>
      <c r="D188" s="5"/>
      <c r="E188" s="5"/>
      <c r="F188" s="5"/>
      <c r="G188" s="5"/>
      <c r="H188" s="5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9">
        <f t="shared" si="2"/>
        <v>0</v>
      </c>
      <c r="Y188" s="1"/>
      <c r="Z188" s="1"/>
      <c r="AA188" s="1"/>
      <c r="AB188" s="1"/>
    </row>
    <row r="189" spans="1:28" ht="15.75" customHeight="1" x14ac:dyDescent="0.35">
      <c r="A189" s="1"/>
      <c r="B189" s="1"/>
      <c r="C189" s="1"/>
      <c r="D189" s="5"/>
      <c r="E189" s="5"/>
      <c r="F189" s="5"/>
      <c r="G189" s="5"/>
      <c r="H189" s="5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9">
        <f t="shared" si="2"/>
        <v>0</v>
      </c>
      <c r="Y189" s="1"/>
      <c r="Z189" s="1"/>
      <c r="AA189" s="1"/>
      <c r="AB189" s="1"/>
    </row>
    <row r="190" spans="1:28" ht="15.75" customHeight="1" x14ac:dyDescent="0.35">
      <c r="A190" s="1"/>
      <c r="B190" s="1"/>
      <c r="C190" s="1"/>
      <c r="D190" s="5"/>
      <c r="E190" s="5"/>
      <c r="F190" s="5"/>
      <c r="G190" s="5"/>
      <c r="H190" s="5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9">
        <f t="shared" si="2"/>
        <v>0</v>
      </c>
      <c r="Y190" s="1"/>
      <c r="Z190" s="1"/>
      <c r="AA190" s="1"/>
      <c r="AB190" s="1"/>
    </row>
    <row r="191" spans="1:28" ht="15.75" customHeight="1" x14ac:dyDescent="0.35">
      <c r="A191" s="1"/>
      <c r="B191" s="1"/>
      <c r="C191" s="1"/>
      <c r="D191" s="5"/>
      <c r="E191" s="5"/>
      <c r="F191" s="5"/>
      <c r="G191" s="5"/>
      <c r="H191" s="5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9">
        <f t="shared" si="2"/>
        <v>0</v>
      </c>
      <c r="Y191" s="1"/>
      <c r="Z191" s="1"/>
      <c r="AA191" s="1"/>
      <c r="AB191" s="1"/>
    </row>
    <row r="192" spans="1:28" ht="15.75" customHeight="1" x14ac:dyDescent="0.35">
      <c r="A192" s="1"/>
      <c r="B192" s="1"/>
      <c r="C192" s="1"/>
      <c r="D192" s="5"/>
      <c r="E192" s="5"/>
      <c r="F192" s="5"/>
      <c r="G192" s="5"/>
      <c r="H192" s="5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9">
        <f t="shared" si="2"/>
        <v>0</v>
      </c>
      <c r="Y192" s="1"/>
      <c r="Z192" s="1"/>
      <c r="AA192" s="1"/>
      <c r="AB192" s="1"/>
    </row>
    <row r="193" spans="1:28" ht="15.75" customHeight="1" x14ac:dyDescent="0.35">
      <c r="A193" s="1"/>
      <c r="B193" s="1"/>
      <c r="C193" s="1"/>
      <c r="D193" s="5"/>
      <c r="E193" s="5"/>
      <c r="F193" s="5"/>
      <c r="G193" s="5"/>
      <c r="H193" s="5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9">
        <f t="shared" si="2"/>
        <v>0</v>
      </c>
      <c r="Y193" s="1"/>
      <c r="Z193" s="1"/>
      <c r="AA193" s="1"/>
      <c r="AB193" s="1"/>
    </row>
    <row r="194" spans="1:28" ht="15.75" customHeight="1" x14ac:dyDescent="0.35">
      <c r="A194" s="1"/>
      <c r="B194" s="1"/>
      <c r="C194" s="1"/>
      <c r="D194" s="5"/>
      <c r="E194" s="5"/>
      <c r="F194" s="5"/>
      <c r="G194" s="5"/>
      <c r="H194" s="5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9">
        <f t="shared" si="2"/>
        <v>0</v>
      </c>
      <c r="Y194" s="1"/>
      <c r="Z194" s="1"/>
      <c r="AA194" s="1"/>
      <c r="AB194" s="1"/>
    </row>
    <row r="195" spans="1:28" ht="15.75" customHeight="1" x14ac:dyDescent="0.35">
      <c r="A195" s="1"/>
      <c r="B195" s="1"/>
      <c r="C195" s="1"/>
      <c r="D195" s="5"/>
      <c r="E195" s="5"/>
      <c r="F195" s="5"/>
      <c r="G195" s="5"/>
      <c r="H195" s="5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9">
        <f t="shared" si="2"/>
        <v>0</v>
      </c>
      <c r="Y195" s="1"/>
      <c r="Z195" s="1"/>
      <c r="AA195" s="1"/>
      <c r="AB195" s="1"/>
    </row>
    <row r="196" spans="1:28" ht="15.75" customHeight="1" x14ac:dyDescent="0.35">
      <c r="A196" s="1"/>
      <c r="B196" s="1"/>
      <c r="C196" s="1"/>
      <c r="D196" s="5"/>
      <c r="E196" s="5"/>
      <c r="F196" s="5"/>
      <c r="G196" s="5"/>
      <c r="H196" s="5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9">
        <f t="shared" si="2"/>
        <v>0</v>
      </c>
      <c r="Y196" s="1"/>
      <c r="Z196" s="1"/>
      <c r="AA196" s="1"/>
      <c r="AB196" s="1"/>
    </row>
    <row r="197" spans="1:28" ht="15.75" customHeight="1" x14ac:dyDescent="0.35">
      <c r="A197" s="1"/>
      <c r="B197" s="1"/>
      <c r="C197" s="1"/>
      <c r="D197" s="5"/>
      <c r="E197" s="5"/>
      <c r="F197" s="5"/>
      <c r="G197" s="5"/>
      <c r="H197" s="5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9">
        <f t="shared" si="2"/>
        <v>0</v>
      </c>
      <c r="Y197" s="1"/>
      <c r="Z197" s="1"/>
      <c r="AA197" s="1"/>
      <c r="AB197" s="1"/>
    </row>
    <row r="198" spans="1:28" ht="15.75" customHeight="1" x14ac:dyDescent="0.35">
      <c r="A198" s="1"/>
      <c r="B198" s="1"/>
      <c r="C198" s="1"/>
      <c r="D198" s="5"/>
      <c r="E198" s="5"/>
      <c r="F198" s="5"/>
      <c r="G198" s="5"/>
      <c r="H198" s="5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9">
        <f t="shared" si="2"/>
        <v>0</v>
      </c>
      <c r="Y198" s="1"/>
      <c r="Z198" s="1"/>
      <c r="AA198" s="1"/>
      <c r="AB198" s="1"/>
    </row>
    <row r="199" spans="1:28" ht="15.75" customHeight="1" x14ac:dyDescent="0.35">
      <c r="A199" s="1"/>
      <c r="B199" s="1"/>
      <c r="C199" s="1"/>
      <c r="D199" s="5"/>
      <c r="E199" s="5"/>
      <c r="F199" s="5"/>
      <c r="G199" s="5"/>
      <c r="H199" s="5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9">
        <f t="shared" si="2"/>
        <v>0</v>
      </c>
      <c r="Y199" s="1"/>
      <c r="Z199" s="1"/>
      <c r="AA199" s="1"/>
      <c r="AB199" s="1"/>
    </row>
    <row r="200" spans="1:28" ht="15.75" customHeight="1" x14ac:dyDescent="0.35">
      <c r="A200" s="1"/>
      <c r="B200" s="1"/>
      <c r="C200" s="1"/>
      <c r="D200" s="5"/>
      <c r="E200" s="5"/>
      <c r="F200" s="5"/>
      <c r="G200" s="5"/>
      <c r="H200" s="5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9">
        <f t="shared" si="2"/>
        <v>0</v>
      </c>
      <c r="Y200" s="1"/>
      <c r="Z200" s="1"/>
      <c r="AA200" s="1"/>
      <c r="AB200" s="1"/>
    </row>
    <row r="201" spans="1:28" ht="15.75" customHeight="1" x14ac:dyDescent="0.35">
      <c r="A201" s="1"/>
      <c r="B201" s="1"/>
      <c r="C201" s="1"/>
      <c r="D201" s="5"/>
      <c r="E201" s="5"/>
      <c r="F201" s="5"/>
      <c r="G201" s="5"/>
      <c r="H201" s="5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9">
        <f t="shared" si="2"/>
        <v>0</v>
      </c>
      <c r="Y201" s="1"/>
      <c r="Z201" s="1"/>
      <c r="AA201" s="1"/>
      <c r="AB201" s="1"/>
    </row>
    <row r="202" spans="1:28" ht="15.75" customHeight="1" x14ac:dyDescent="0.35">
      <c r="A202" s="1"/>
      <c r="B202" s="1"/>
      <c r="C202" s="1"/>
      <c r="D202" s="5"/>
      <c r="E202" s="5"/>
      <c r="F202" s="5"/>
      <c r="G202" s="5"/>
      <c r="H202" s="5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9">
        <f t="shared" si="2"/>
        <v>0</v>
      </c>
      <c r="Y202" s="1"/>
      <c r="Z202" s="1"/>
      <c r="AA202" s="1"/>
      <c r="AB202" s="1"/>
    </row>
    <row r="203" spans="1:28" ht="15.75" customHeight="1" x14ac:dyDescent="0.35">
      <c r="A203" s="1"/>
      <c r="B203" s="1"/>
      <c r="C203" s="1"/>
      <c r="D203" s="5"/>
      <c r="E203" s="5"/>
      <c r="F203" s="5"/>
      <c r="G203" s="5"/>
      <c r="H203" s="5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9">
        <f t="shared" si="2"/>
        <v>0</v>
      </c>
      <c r="Y203" s="1"/>
      <c r="Z203" s="1"/>
      <c r="AA203" s="1"/>
      <c r="AB203" s="1"/>
    </row>
    <row r="204" spans="1:28" ht="15.75" customHeight="1" x14ac:dyDescent="0.35">
      <c r="A204" s="1"/>
      <c r="B204" s="1"/>
      <c r="C204" s="1"/>
      <c r="D204" s="5"/>
      <c r="E204" s="5"/>
      <c r="F204" s="5"/>
      <c r="G204" s="5"/>
      <c r="H204" s="5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9">
        <f t="shared" si="2"/>
        <v>0</v>
      </c>
      <c r="Y204" s="1"/>
      <c r="Z204" s="1"/>
      <c r="AA204" s="1"/>
      <c r="AB204" s="1"/>
    </row>
    <row r="205" spans="1:28" ht="15.75" customHeight="1" x14ac:dyDescent="0.35">
      <c r="A205" s="1"/>
      <c r="B205" s="1"/>
      <c r="C205" s="1"/>
      <c r="D205" s="5"/>
      <c r="E205" s="5"/>
      <c r="F205" s="5"/>
      <c r="G205" s="5"/>
      <c r="H205" s="5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9">
        <f t="shared" ref="X205:X268" si="3">A205</f>
        <v>0</v>
      </c>
      <c r="Y205" s="1"/>
      <c r="Z205" s="1"/>
      <c r="AA205" s="1"/>
      <c r="AB205" s="1"/>
    </row>
    <row r="206" spans="1:28" ht="15.75" customHeight="1" x14ac:dyDescent="0.35">
      <c r="A206" s="1"/>
      <c r="B206" s="1"/>
      <c r="C206" s="1"/>
      <c r="D206" s="5"/>
      <c r="E206" s="5"/>
      <c r="F206" s="5"/>
      <c r="G206" s="5"/>
      <c r="H206" s="5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9">
        <f t="shared" si="3"/>
        <v>0</v>
      </c>
      <c r="Y206" s="1"/>
      <c r="Z206" s="1"/>
      <c r="AA206" s="1"/>
      <c r="AB206" s="1"/>
    </row>
    <row r="207" spans="1:28" ht="15.75" customHeight="1" x14ac:dyDescent="0.35">
      <c r="A207" s="1"/>
      <c r="B207" s="1"/>
      <c r="C207" s="1"/>
      <c r="D207" s="5"/>
      <c r="E207" s="5"/>
      <c r="F207" s="5"/>
      <c r="G207" s="5"/>
      <c r="H207" s="5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9">
        <f t="shared" si="3"/>
        <v>0</v>
      </c>
      <c r="Y207" s="1"/>
      <c r="Z207" s="1"/>
      <c r="AA207" s="1"/>
      <c r="AB207" s="1"/>
    </row>
    <row r="208" spans="1:28" ht="15.75" customHeight="1" x14ac:dyDescent="0.35">
      <c r="A208" s="1"/>
      <c r="B208" s="1"/>
      <c r="C208" s="1"/>
      <c r="D208" s="5"/>
      <c r="E208" s="5"/>
      <c r="F208" s="5"/>
      <c r="G208" s="5"/>
      <c r="H208" s="5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9">
        <f t="shared" si="3"/>
        <v>0</v>
      </c>
      <c r="Y208" s="1"/>
      <c r="Z208" s="1"/>
      <c r="AA208" s="1"/>
      <c r="AB208" s="1"/>
    </row>
    <row r="209" spans="1:28" ht="15.75" customHeight="1" x14ac:dyDescent="0.35">
      <c r="A209" s="1"/>
      <c r="B209" s="1"/>
      <c r="C209" s="1"/>
      <c r="D209" s="5"/>
      <c r="E209" s="5"/>
      <c r="F209" s="5"/>
      <c r="G209" s="5"/>
      <c r="H209" s="5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9">
        <f t="shared" si="3"/>
        <v>0</v>
      </c>
      <c r="Y209" s="1"/>
      <c r="Z209" s="1"/>
      <c r="AA209" s="1"/>
      <c r="AB209" s="1"/>
    </row>
    <row r="210" spans="1:28" ht="15.75" customHeight="1" x14ac:dyDescent="0.35">
      <c r="A210" s="1"/>
      <c r="B210" s="1"/>
      <c r="C210" s="1"/>
      <c r="D210" s="5"/>
      <c r="E210" s="5"/>
      <c r="F210" s="5"/>
      <c r="G210" s="5"/>
      <c r="H210" s="5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9">
        <f t="shared" si="3"/>
        <v>0</v>
      </c>
      <c r="Y210" s="1"/>
      <c r="Z210" s="1"/>
      <c r="AA210" s="1"/>
      <c r="AB210" s="1"/>
    </row>
    <row r="211" spans="1:28" ht="15.75" customHeight="1" x14ac:dyDescent="0.35">
      <c r="A211" s="1"/>
      <c r="B211" s="1"/>
      <c r="C211" s="1"/>
      <c r="D211" s="5"/>
      <c r="E211" s="5"/>
      <c r="F211" s="5"/>
      <c r="G211" s="5"/>
      <c r="H211" s="5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9">
        <f t="shared" si="3"/>
        <v>0</v>
      </c>
      <c r="Y211" s="1"/>
      <c r="Z211" s="1"/>
      <c r="AA211" s="1"/>
      <c r="AB211" s="1"/>
    </row>
    <row r="212" spans="1:28" ht="15.75" customHeight="1" x14ac:dyDescent="0.35">
      <c r="A212" s="1"/>
      <c r="B212" s="1"/>
      <c r="C212" s="1"/>
      <c r="D212" s="5"/>
      <c r="E212" s="5"/>
      <c r="F212" s="5"/>
      <c r="G212" s="5"/>
      <c r="H212" s="5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9">
        <f t="shared" si="3"/>
        <v>0</v>
      </c>
      <c r="Y212" s="1"/>
      <c r="Z212" s="1"/>
      <c r="AA212" s="1"/>
      <c r="AB212" s="1"/>
    </row>
    <row r="213" spans="1:28" ht="15.75" customHeight="1" x14ac:dyDescent="0.35">
      <c r="A213" s="1"/>
      <c r="B213" s="1"/>
      <c r="C213" s="1"/>
      <c r="D213" s="5"/>
      <c r="E213" s="5"/>
      <c r="F213" s="5"/>
      <c r="G213" s="5"/>
      <c r="H213" s="5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9">
        <f t="shared" si="3"/>
        <v>0</v>
      </c>
      <c r="Y213" s="1"/>
      <c r="Z213" s="1"/>
      <c r="AA213" s="1"/>
      <c r="AB213" s="1"/>
    </row>
    <row r="214" spans="1:28" ht="15.75" customHeight="1" x14ac:dyDescent="0.35">
      <c r="A214" s="1"/>
      <c r="B214" s="1"/>
      <c r="C214" s="1"/>
      <c r="D214" s="5"/>
      <c r="E214" s="5"/>
      <c r="F214" s="5"/>
      <c r="G214" s="5"/>
      <c r="H214" s="5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9">
        <f t="shared" si="3"/>
        <v>0</v>
      </c>
      <c r="Y214" s="1"/>
      <c r="Z214" s="1"/>
      <c r="AA214" s="1"/>
      <c r="AB214" s="1"/>
    </row>
    <row r="215" spans="1:28" ht="15.75" customHeight="1" x14ac:dyDescent="0.35">
      <c r="A215" s="1"/>
      <c r="B215" s="1"/>
      <c r="C215" s="1"/>
      <c r="D215" s="5"/>
      <c r="E215" s="5"/>
      <c r="F215" s="5"/>
      <c r="G215" s="5"/>
      <c r="H215" s="5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9">
        <f t="shared" si="3"/>
        <v>0</v>
      </c>
      <c r="Y215" s="1"/>
      <c r="Z215" s="1"/>
      <c r="AA215" s="1"/>
      <c r="AB215" s="1"/>
    </row>
    <row r="216" spans="1:28" ht="15.75" customHeight="1" x14ac:dyDescent="0.35">
      <c r="A216" s="1"/>
      <c r="B216" s="1"/>
      <c r="C216" s="1"/>
      <c r="D216" s="5"/>
      <c r="E216" s="5"/>
      <c r="F216" s="5"/>
      <c r="G216" s="5"/>
      <c r="H216" s="5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9">
        <f t="shared" si="3"/>
        <v>0</v>
      </c>
      <c r="Y216" s="1"/>
      <c r="Z216" s="1"/>
      <c r="AA216" s="1"/>
      <c r="AB216" s="1"/>
    </row>
    <row r="217" spans="1:28" ht="15.75" customHeight="1" x14ac:dyDescent="0.35">
      <c r="A217" s="1"/>
      <c r="B217" s="1"/>
      <c r="C217" s="1"/>
      <c r="D217" s="5"/>
      <c r="E217" s="5"/>
      <c r="F217" s="5"/>
      <c r="G217" s="5"/>
      <c r="H217" s="5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9">
        <f t="shared" si="3"/>
        <v>0</v>
      </c>
      <c r="Y217" s="1"/>
      <c r="Z217" s="1"/>
      <c r="AA217" s="1"/>
      <c r="AB217" s="1"/>
    </row>
    <row r="218" spans="1:28" ht="15.75" customHeight="1" x14ac:dyDescent="0.35">
      <c r="A218" s="1"/>
      <c r="B218" s="1"/>
      <c r="C218" s="1"/>
      <c r="D218" s="5"/>
      <c r="E218" s="5"/>
      <c r="F218" s="5"/>
      <c r="G218" s="5"/>
      <c r="H218" s="5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9">
        <f t="shared" si="3"/>
        <v>0</v>
      </c>
      <c r="Y218" s="1"/>
      <c r="Z218" s="1"/>
      <c r="AA218" s="1"/>
      <c r="AB218" s="1"/>
    </row>
    <row r="219" spans="1:28" ht="15.75" customHeight="1" x14ac:dyDescent="0.35">
      <c r="A219" s="1"/>
      <c r="B219" s="1"/>
      <c r="C219" s="1"/>
      <c r="D219" s="5"/>
      <c r="E219" s="5"/>
      <c r="F219" s="5"/>
      <c r="G219" s="5"/>
      <c r="H219" s="5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9">
        <f t="shared" si="3"/>
        <v>0</v>
      </c>
      <c r="Y219" s="1"/>
      <c r="Z219" s="1"/>
      <c r="AA219" s="1"/>
      <c r="AB219" s="1"/>
    </row>
    <row r="220" spans="1:28" ht="15.75" customHeight="1" x14ac:dyDescent="0.35">
      <c r="A220" s="1"/>
      <c r="B220" s="1"/>
      <c r="C220" s="1"/>
      <c r="D220" s="5"/>
      <c r="E220" s="5"/>
      <c r="F220" s="5"/>
      <c r="G220" s="5"/>
      <c r="H220" s="5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9">
        <f t="shared" si="3"/>
        <v>0</v>
      </c>
      <c r="Y220" s="1"/>
      <c r="Z220" s="1"/>
      <c r="AA220" s="1"/>
      <c r="AB220" s="1"/>
    </row>
    <row r="221" spans="1:28" ht="15.75" customHeight="1" x14ac:dyDescent="0.35">
      <c r="A221" s="1"/>
      <c r="B221" s="1"/>
      <c r="C221" s="1"/>
      <c r="D221" s="5"/>
      <c r="E221" s="5"/>
      <c r="F221" s="5"/>
      <c r="G221" s="5"/>
      <c r="H221" s="5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9">
        <f t="shared" si="3"/>
        <v>0</v>
      </c>
      <c r="Y221" s="1"/>
      <c r="Z221" s="1"/>
      <c r="AA221" s="1"/>
      <c r="AB221" s="1"/>
    </row>
    <row r="222" spans="1:28" ht="15.75" customHeight="1" x14ac:dyDescent="0.35">
      <c r="A222" s="1"/>
      <c r="B222" s="1"/>
      <c r="C222" s="1"/>
      <c r="D222" s="5"/>
      <c r="E222" s="5"/>
      <c r="F222" s="5"/>
      <c r="G222" s="5"/>
      <c r="H222" s="5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9">
        <f t="shared" si="3"/>
        <v>0</v>
      </c>
      <c r="Y222" s="1"/>
      <c r="Z222" s="1"/>
      <c r="AA222" s="1"/>
      <c r="AB222" s="1"/>
    </row>
    <row r="223" spans="1:28" ht="15.75" customHeight="1" x14ac:dyDescent="0.35">
      <c r="A223" s="1"/>
      <c r="B223" s="1"/>
      <c r="C223" s="1"/>
      <c r="D223" s="5"/>
      <c r="E223" s="5"/>
      <c r="F223" s="5"/>
      <c r="G223" s="5"/>
      <c r="H223" s="5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9">
        <f t="shared" si="3"/>
        <v>0</v>
      </c>
      <c r="Y223" s="1"/>
      <c r="Z223" s="1"/>
      <c r="AA223" s="1"/>
      <c r="AB223" s="1"/>
    </row>
    <row r="224" spans="1:28" ht="15.75" customHeight="1" x14ac:dyDescent="0.35">
      <c r="A224" s="1"/>
      <c r="B224" s="1"/>
      <c r="C224" s="1"/>
      <c r="D224" s="5"/>
      <c r="E224" s="5"/>
      <c r="F224" s="5"/>
      <c r="G224" s="5"/>
      <c r="H224" s="5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9">
        <f t="shared" si="3"/>
        <v>0</v>
      </c>
      <c r="Y224" s="1"/>
      <c r="Z224" s="1"/>
      <c r="AA224" s="1"/>
      <c r="AB224" s="1"/>
    </row>
    <row r="225" spans="1:28" ht="15.75" customHeight="1" x14ac:dyDescent="0.35">
      <c r="A225" s="1"/>
      <c r="B225" s="1"/>
      <c r="C225" s="1"/>
      <c r="D225" s="5"/>
      <c r="E225" s="5"/>
      <c r="F225" s="5"/>
      <c r="G225" s="5"/>
      <c r="H225" s="5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9">
        <f t="shared" si="3"/>
        <v>0</v>
      </c>
      <c r="Y225" s="1"/>
      <c r="Z225" s="1"/>
      <c r="AA225" s="1"/>
      <c r="AB225" s="1"/>
    </row>
    <row r="226" spans="1:28" ht="15.75" customHeight="1" x14ac:dyDescent="0.35">
      <c r="A226" s="1"/>
      <c r="B226" s="1"/>
      <c r="C226" s="1"/>
      <c r="D226" s="5"/>
      <c r="E226" s="5"/>
      <c r="F226" s="5"/>
      <c r="G226" s="5"/>
      <c r="H226" s="5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9">
        <f t="shared" si="3"/>
        <v>0</v>
      </c>
      <c r="Y226" s="1"/>
      <c r="Z226" s="1"/>
      <c r="AA226" s="1"/>
      <c r="AB226" s="1"/>
    </row>
    <row r="227" spans="1:28" ht="15.75" customHeight="1" x14ac:dyDescent="0.35">
      <c r="A227" s="1"/>
      <c r="B227" s="1"/>
      <c r="C227" s="1"/>
      <c r="D227" s="5"/>
      <c r="E227" s="5"/>
      <c r="F227" s="5"/>
      <c r="G227" s="5"/>
      <c r="H227" s="5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9">
        <f t="shared" si="3"/>
        <v>0</v>
      </c>
      <c r="Y227" s="1"/>
      <c r="Z227" s="1"/>
      <c r="AA227" s="1"/>
      <c r="AB227" s="1"/>
    </row>
    <row r="228" spans="1:28" ht="15.75" customHeight="1" x14ac:dyDescent="0.35">
      <c r="A228" s="1"/>
      <c r="B228" s="1"/>
      <c r="C228" s="1"/>
      <c r="D228" s="5"/>
      <c r="E228" s="5"/>
      <c r="F228" s="5"/>
      <c r="G228" s="5"/>
      <c r="H228" s="5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9">
        <f t="shared" si="3"/>
        <v>0</v>
      </c>
      <c r="Y228" s="1"/>
      <c r="Z228" s="1"/>
      <c r="AA228" s="1"/>
      <c r="AB228" s="1"/>
    </row>
    <row r="229" spans="1:28" ht="15.75" customHeight="1" x14ac:dyDescent="0.35">
      <c r="A229" s="1"/>
      <c r="B229" s="1"/>
      <c r="C229" s="1"/>
      <c r="D229" s="5"/>
      <c r="E229" s="5"/>
      <c r="F229" s="5"/>
      <c r="G229" s="5"/>
      <c r="H229" s="5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9">
        <f t="shared" si="3"/>
        <v>0</v>
      </c>
      <c r="Y229" s="1"/>
      <c r="Z229" s="1"/>
      <c r="AA229" s="1"/>
      <c r="AB229" s="1"/>
    </row>
    <row r="230" spans="1:28" ht="15.75" customHeight="1" x14ac:dyDescent="0.35">
      <c r="A230" s="1"/>
      <c r="B230" s="1"/>
      <c r="C230" s="1"/>
      <c r="D230" s="5"/>
      <c r="E230" s="5"/>
      <c r="F230" s="5"/>
      <c r="G230" s="5"/>
      <c r="H230" s="5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9">
        <f t="shared" si="3"/>
        <v>0</v>
      </c>
      <c r="Y230" s="1"/>
      <c r="Z230" s="1"/>
      <c r="AA230" s="1"/>
      <c r="AB230" s="1"/>
    </row>
    <row r="231" spans="1:28" ht="15.75" customHeight="1" x14ac:dyDescent="0.35">
      <c r="A231" s="1"/>
      <c r="B231" s="1"/>
      <c r="C231" s="1"/>
      <c r="D231" s="5"/>
      <c r="E231" s="5"/>
      <c r="F231" s="5"/>
      <c r="G231" s="5"/>
      <c r="H231" s="5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9">
        <f t="shared" si="3"/>
        <v>0</v>
      </c>
      <c r="Y231" s="1"/>
      <c r="Z231" s="1"/>
      <c r="AA231" s="1"/>
      <c r="AB231" s="1"/>
    </row>
    <row r="232" spans="1:28" ht="15.75" customHeight="1" x14ac:dyDescent="0.35">
      <c r="A232" s="1"/>
      <c r="B232" s="1"/>
      <c r="C232" s="1"/>
      <c r="D232" s="5"/>
      <c r="E232" s="5"/>
      <c r="F232" s="5"/>
      <c r="G232" s="5"/>
      <c r="H232" s="5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9">
        <f t="shared" si="3"/>
        <v>0</v>
      </c>
      <c r="Y232" s="1"/>
      <c r="Z232" s="1"/>
      <c r="AA232" s="1"/>
      <c r="AB232" s="1"/>
    </row>
    <row r="233" spans="1:28" ht="15.75" customHeight="1" x14ac:dyDescent="0.35">
      <c r="A233" s="1"/>
      <c r="B233" s="1"/>
      <c r="C233" s="1"/>
      <c r="D233" s="5"/>
      <c r="E233" s="5"/>
      <c r="F233" s="5"/>
      <c r="G233" s="5"/>
      <c r="H233" s="5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9">
        <f t="shared" si="3"/>
        <v>0</v>
      </c>
      <c r="Y233" s="1"/>
      <c r="Z233" s="1"/>
      <c r="AA233" s="1"/>
      <c r="AB233" s="1"/>
    </row>
    <row r="234" spans="1:28" ht="15.75" customHeight="1" x14ac:dyDescent="0.35">
      <c r="A234" s="1"/>
      <c r="B234" s="1"/>
      <c r="C234" s="1"/>
      <c r="D234" s="5"/>
      <c r="E234" s="5"/>
      <c r="F234" s="5"/>
      <c r="G234" s="5"/>
      <c r="H234" s="5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9">
        <f t="shared" si="3"/>
        <v>0</v>
      </c>
      <c r="Y234" s="1"/>
      <c r="Z234" s="1"/>
      <c r="AA234" s="1"/>
      <c r="AB234" s="1"/>
    </row>
    <row r="235" spans="1:28" ht="15.75" customHeight="1" x14ac:dyDescent="0.35">
      <c r="A235" s="1"/>
      <c r="B235" s="1"/>
      <c r="C235" s="1"/>
      <c r="D235" s="5"/>
      <c r="E235" s="5"/>
      <c r="F235" s="5"/>
      <c r="G235" s="5"/>
      <c r="H235" s="5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9">
        <f t="shared" si="3"/>
        <v>0</v>
      </c>
      <c r="Y235" s="1"/>
      <c r="Z235" s="1"/>
      <c r="AA235" s="1"/>
      <c r="AB235" s="1"/>
    </row>
    <row r="236" spans="1:28" ht="15.75" customHeight="1" x14ac:dyDescent="0.35">
      <c r="A236" s="1"/>
      <c r="B236" s="1"/>
      <c r="C236" s="1"/>
      <c r="D236" s="5"/>
      <c r="E236" s="5"/>
      <c r="F236" s="5"/>
      <c r="G236" s="5"/>
      <c r="H236" s="5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9">
        <f t="shared" si="3"/>
        <v>0</v>
      </c>
      <c r="Y236" s="1"/>
      <c r="Z236" s="1"/>
      <c r="AA236" s="1"/>
      <c r="AB236" s="1"/>
    </row>
    <row r="237" spans="1:28" ht="15.75" customHeight="1" x14ac:dyDescent="0.35">
      <c r="A237" s="1"/>
      <c r="B237" s="1"/>
      <c r="C237" s="1"/>
      <c r="D237" s="5"/>
      <c r="E237" s="5"/>
      <c r="F237" s="5"/>
      <c r="G237" s="5"/>
      <c r="H237" s="5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9">
        <f t="shared" si="3"/>
        <v>0</v>
      </c>
      <c r="Y237" s="1"/>
      <c r="Z237" s="1"/>
      <c r="AA237" s="1"/>
      <c r="AB237" s="1"/>
    </row>
    <row r="238" spans="1:28" ht="15.75" customHeight="1" x14ac:dyDescent="0.35">
      <c r="A238" s="1"/>
      <c r="B238" s="1"/>
      <c r="C238" s="1"/>
      <c r="D238" s="5"/>
      <c r="E238" s="5"/>
      <c r="F238" s="5"/>
      <c r="G238" s="5"/>
      <c r="H238" s="5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9">
        <f t="shared" si="3"/>
        <v>0</v>
      </c>
      <c r="Y238" s="1"/>
      <c r="Z238" s="1"/>
      <c r="AA238" s="1"/>
      <c r="AB238" s="1"/>
    </row>
    <row r="239" spans="1:28" ht="15.75" customHeight="1" x14ac:dyDescent="0.35">
      <c r="A239" s="1"/>
      <c r="B239" s="1"/>
      <c r="C239" s="1"/>
      <c r="D239" s="5"/>
      <c r="E239" s="5"/>
      <c r="F239" s="5"/>
      <c r="G239" s="5"/>
      <c r="H239" s="5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9">
        <f t="shared" si="3"/>
        <v>0</v>
      </c>
      <c r="Y239" s="1"/>
      <c r="Z239" s="1"/>
      <c r="AA239" s="1"/>
      <c r="AB239" s="1"/>
    </row>
    <row r="240" spans="1:28" ht="15.75" customHeight="1" x14ac:dyDescent="0.35">
      <c r="A240" s="1"/>
      <c r="B240" s="1"/>
      <c r="C240" s="1"/>
      <c r="D240" s="5"/>
      <c r="E240" s="5"/>
      <c r="F240" s="5"/>
      <c r="G240" s="5"/>
      <c r="H240" s="5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9">
        <f t="shared" si="3"/>
        <v>0</v>
      </c>
      <c r="Y240" s="1"/>
      <c r="Z240" s="1"/>
      <c r="AA240" s="1"/>
      <c r="AB240" s="1"/>
    </row>
    <row r="241" spans="1:28" ht="15.75" customHeight="1" x14ac:dyDescent="0.35">
      <c r="A241" s="1"/>
      <c r="B241" s="1"/>
      <c r="C241" s="1"/>
      <c r="D241" s="5"/>
      <c r="E241" s="5"/>
      <c r="F241" s="5"/>
      <c r="G241" s="5"/>
      <c r="H241" s="5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9">
        <f t="shared" si="3"/>
        <v>0</v>
      </c>
      <c r="Y241" s="1"/>
      <c r="Z241" s="1"/>
      <c r="AA241" s="1"/>
      <c r="AB241" s="1"/>
    </row>
    <row r="242" spans="1:28" ht="15.75" customHeight="1" x14ac:dyDescent="0.35">
      <c r="A242" s="1"/>
      <c r="B242" s="1"/>
      <c r="C242" s="1"/>
      <c r="D242" s="5"/>
      <c r="E242" s="5"/>
      <c r="F242" s="5"/>
      <c r="G242" s="5"/>
      <c r="H242" s="5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9">
        <f t="shared" si="3"/>
        <v>0</v>
      </c>
      <c r="Y242" s="1"/>
      <c r="Z242" s="1"/>
      <c r="AA242" s="1"/>
      <c r="AB242" s="1"/>
    </row>
    <row r="243" spans="1:28" ht="15.75" customHeight="1" x14ac:dyDescent="0.35">
      <c r="A243" s="1"/>
      <c r="B243" s="1"/>
      <c r="C243" s="1"/>
      <c r="D243" s="5"/>
      <c r="E243" s="5"/>
      <c r="F243" s="5"/>
      <c r="G243" s="5"/>
      <c r="H243" s="5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9">
        <f t="shared" si="3"/>
        <v>0</v>
      </c>
      <c r="Y243" s="1"/>
      <c r="Z243" s="1"/>
      <c r="AA243" s="1"/>
      <c r="AB243" s="1"/>
    </row>
    <row r="244" spans="1:28" ht="15.75" customHeight="1" x14ac:dyDescent="0.35">
      <c r="A244" s="1"/>
      <c r="B244" s="1"/>
      <c r="C244" s="1"/>
      <c r="D244" s="5"/>
      <c r="E244" s="5"/>
      <c r="F244" s="5"/>
      <c r="G244" s="5"/>
      <c r="H244" s="5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9">
        <f t="shared" si="3"/>
        <v>0</v>
      </c>
      <c r="Y244" s="1"/>
      <c r="Z244" s="1"/>
      <c r="AA244" s="1"/>
      <c r="AB244" s="1"/>
    </row>
    <row r="245" spans="1:28" ht="15.75" customHeight="1" x14ac:dyDescent="0.35">
      <c r="A245" s="1"/>
      <c r="B245" s="1"/>
      <c r="C245" s="1"/>
      <c r="D245" s="5"/>
      <c r="E245" s="5"/>
      <c r="F245" s="5"/>
      <c r="G245" s="5"/>
      <c r="H245" s="5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9">
        <f t="shared" si="3"/>
        <v>0</v>
      </c>
      <c r="Y245" s="1"/>
      <c r="Z245" s="1"/>
      <c r="AA245" s="1"/>
      <c r="AB245" s="1"/>
    </row>
    <row r="246" spans="1:28" ht="15.75" customHeight="1" x14ac:dyDescent="0.35">
      <c r="A246" s="1"/>
      <c r="B246" s="1"/>
      <c r="C246" s="1"/>
      <c r="D246" s="5"/>
      <c r="E246" s="5"/>
      <c r="F246" s="5"/>
      <c r="G246" s="5"/>
      <c r="H246" s="5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9">
        <f t="shared" si="3"/>
        <v>0</v>
      </c>
      <c r="Y246" s="1"/>
      <c r="Z246" s="1"/>
      <c r="AA246" s="1"/>
      <c r="AB246" s="1"/>
    </row>
    <row r="247" spans="1:28" ht="15.75" customHeight="1" x14ac:dyDescent="0.35">
      <c r="A247" s="1"/>
      <c r="B247" s="1"/>
      <c r="C247" s="1"/>
      <c r="D247" s="5"/>
      <c r="E247" s="5"/>
      <c r="F247" s="5"/>
      <c r="G247" s="5"/>
      <c r="H247" s="5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9">
        <f t="shared" si="3"/>
        <v>0</v>
      </c>
      <c r="Y247" s="1"/>
      <c r="Z247" s="1"/>
      <c r="AA247" s="1"/>
      <c r="AB247" s="1"/>
    </row>
    <row r="248" spans="1:28" ht="15.75" customHeight="1" x14ac:dyDescent="0.35">
      <c r="A248" s="1"/>
      <c r="B248" s="1"/>
      <c r="C248" s="1"/>
      <c r="D248" s="5"/>
      <c r="E248" s="5"/>
      <c r="F248" s="5"/>
      <c r="G248" s="5"/>
      <c r="H248" s="5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9">
        <f t="shared" si="3"/>
        <v>0</v>
      </c>
      <c r="Y248" s="1"/>
      <c r="Z248" s="1"/>
      <c r="AA248" s="1"/>
      <c r="AB248" s="1"/>
    </row>
    <row r="249" spans="1:28" ht="15.75" customHeight="1" x14ac:dyDescent="0.35">
      <c r="A249" s="1"/>
      <c r="B249" s="1"/>
      <c r="C249" s="1"/>
      <c r="D249" s="5"/>
      <c r="E249" s="5"/>
      <c r="F249" s="5"/>
      <c r="G249" s="5"/>
      <c r="H249" s="5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9">
        <f t="shared" si="3"/>
        <v>0</v>
      </c>
      <c r="Y249" s="1"/>
      <c r="Z249" s="1"/>
      <c r="AA249" s="1"/>
      <c r="AB249" s="1"/>
    </row>
    <row r="250" spans="1:28" ht="15.75" customHeight="1" x14ac:dyDescent="0.35">
      <c r="A250" s="1"/>
      <c r="B250" s="1"/>
      <c r="C250" s="1"/>
      <c r="D250" s="5"/>
      <c r="E250" s="5"/>
      <c r="F250" s="5"/>
      <c r="G250" s="5"/>
      <c r="H250" s="5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9">
        <f t="shared" si="3"/>
        <v>0</v>
      </c>
      <c r="Y250" s="1"/>
      <c r="Z250" s="1"/>
      <c r="AA250" s="1"/>
      <c r="AB250" s="1"/>
    </row>
    <row r="251" spans="1:28" ht="15.75" customHeight="1" x14ac:dyDescent="0.35">
      <c r="A251" s="1"/>
      <c r="B251" s="1"/>
      <c r="C251" s="1"/>
      <c r="D251" s="5"/>
      <c r="E251" s="5"/>
      <c r="F251" s="5"/>
      <c r="G251" s="5"/>
      <c r="H251" s="5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9">
        <f t="shared" si="3"/>
        <v>0</v>
      </c>
      <c r="Y251" s="1"/>
      <c r="Z251" s="1"/>
      <c r="AA251" s="1"/>
      <c r="AB251" s="1"/>
    </row>
    <row r="252" spans="1:28" ht="15.75" customHeight="1" x14ac:dyDescent="0.35">
      <c r="A252" s="1"/>
      <c r="B252" s="1"/>
      <c r="C252" s="1"/>
      <c r="D252" s="5"/>
      <c r="E252" s="5"/>
      <c r="F252" s="5"/>
      <c r="G252" s="5"/>
      <c r="H252" s="5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9">
        <f t="shared" si="3"/>
        <v>0</v>
      </c>
      <c r="Y252" s="1"/>
      <c r="Z252" s="1"/>
      <c r="AA252" s="1"/>
      <c r="AB252" s="1"/>
    </row>
    <row r="253" spans="1:28" ht="15.75" customHeight="1" x14ac:dyDescent="0.35">
      <c r="A253" s="1"/>
      <c r="B253" s="1"/>
      <c r="C253" s="1"/>
      <c r="D253" s="5"/>
      <c r="E253" s="5"/>
      <c r="F253" s="5"/>
      <c r="G253" s="5"/>
      <c r="H253" s="5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9">
        <f t="shared" si="3"/>
        <v>0</v>
      </c>
      <c r="Y253" s="1"/>
      <c r="Z253" s="1"/>
      <c r="AA253" s="1"/>
      <c r="AB253" s="1"/>
    </row>
    <row r="254" spans="1:28" ht="15.75" customHeight="1" x14ac:dyDescent="0.35">
      <c r="A254" s="1"/>
      <c r="B254" s="1"/>
      <c r="C254" s="1"/>
      <c r="D254" s="5"/>
      <c r="E254" s="5"/>
      <c r="F254" s="5"/>
      <c r="G254" s="5"/>
      <c r="H254" s="5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9">
        <f t="shared" si="3"/>
        <v>0</v>
      </c>
      <c r="Y254" s="1"/>
      <c r="Z254" s="1"/>
      <c r="AA254" s="1"/>
      <c r="AB254" s="1"/>
    </row>
    <row r="255" spans="1:28" ht="15.75" customHeight="1" x14ac:dyDescent="0.35">
      <c r="A255" s="1"/>
      <c r="B255" s="1"/>
      <c r="C255" s="1"/>
      <c r="D255" s="5"/>
      <c r="E255" s="5"/>
      <c r="F255" s="5"/>
      <c r="G255" s="5"/>
      <c r="H255" s="5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9">
        <f t="shared" si="3"/>
        <v>0</v>
      </c>
      <c r="Y255" s="1"/>
      <c r="Z255" s="1"/>
      <c r="AA255" s="1"/>
      <c r="AB255" s="1"/>
    </row>
    <row r="256" spans="1:28" ht="15.75" customHeight="1" x14ac:dyDescent="0.35">
      <c r="A256" s="1"/>
      <c r="B256" s="1"/>
      <c r="C256" s="1"/>
      <c r="D256" s="5"/>
      <c r="E256" s="5"/>
      <c r="F256" s="5"/>
      <c r="G256" s="5"/>
      <c r="H256" s="5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9">
        <f t="shared" si="3"/>
        <v>0</v>
      </c>
      <c r="Y256" s="1"/>
      <c r="Z256" s="1"/>
      <c r="AA256" s="1"/>
      <c r="AB256" s="1"/>
    </row>
    <row r="257" spans="1:28" ht="15.75" customHeight="1" x14ac:dyDescent="0.35">
      <c r="A257" s="1"/>
      <c r="B257" s="1"/>
      <c r="C257" s="1"/>
      <c r="D257" s="5"/>
      <c r="E257" s="5"/>
      <c r="F257" s="5"/>
      <c r="G257" s="5"/>
      <c r="H257" s="5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9">
        <f t="shared" si="3"/>
        <v>0</v>
      </c>
      <c r="Y257" s="1"/>
      <c r="Z257" s="1"/>
      <c r="AA257" s="1"/>
      <c r="AB257" s="1"/>
    </row>
    <row r="258" spans="1:28" ht="15.75" customHeight="1" x14ac:dyDescent="0.35">
      <c r="A258" s="1"/>
      <c r="B258" s="1"/>
      <c r="C258" s="1"/>
      <c r="D258" s="5"/>
      <c r="E258" s="5"/>
      <c r="F258" s="5"/>
      <c r="G258" s="5"/>
      <c r="H258" s="5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9">
        <f t="shared" si="3"/>
        <v>0</v>
      </c>
      <c r="Y258" s="1"/>
      <c r="Z258" s="1"/>
      <c r="AA258" s="1"/>
      <c r="AB258" s="1"/>
    </row>
    <row r="259" spans="1:28" ht="15.75" customHeight="1" x14ac:dyDescent="0.35">
      <c r="A259" s="1"/>
      <c r="B259" s="1"/>
      <c r="C259" s="1"/>
      <c r="D259" s="5"/>
      <c r="E259" s="5"/>
      <c r="F259" s="5"/>
      <c r="G259" s="5"/>
      <c r="H259" s="5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9">
        <f t="shared" si="3"/>
        <v>0</v>
      </c>
      <c r="Y259" s="1"/>
      <c r="Z259" s="1"/>
      <c r="AA259" s="1"/>
      <c r="AB259" s="1"/>
    </row>
    <row r="260" spans="1:28" ht="15.75" customHeight="1" x14ac:dyDescent="0.35">
      <c r="A260" s="1"/>
      <c r="B260" s="1"/>
      <c r="C260" s="1"/>
      <c r="D260" s="5"/>
      <c r="E260" s="5"/>
      <c r="F260" s="5"/>
      <c r="G260" s="5"/>
      <c r="H260" s="5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9">
        <f t="shared" si="3"/>
        <v>0</v>
      </c>
      <c r="Y260" s="1"/>
      <c r="Z260" s="1"/>
      <c r="AA260" s="1"/>
      <c r="AB260" s="1"/>
    </row>
    <row r="261" spans="1:28" ht="15.75" customHeight="1" x14ac:dyDescent="0.35">
      <c r="A261" s="1"/>
      <c r="B261" s="1"/>
      <c r="C261" s="1"/>
      <c r="D261" s="5"/>
      <c r="E261" s="5"/>
      <c r="F261" s="5"/>
      <c r="G261" s="5"/>
      <c r="H261" s="5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9">
        <f t="shared" si="3"/>
        <v>0</v>
      </c>
      <c r="Y261" s="1"/>
      <c r="Z261" s="1"/>
      <c r="AA261" s="1"/>
      <c r="AB261" s="1"/>
    </row>
    <row r="262" spans="1:28" ht="15.75" customHeight="1" x14ac:dyDescent="0.35">
      <c r="A262" s="1"/>
      <c r="B262" s="1"/>
      <c r="C262" s="1"/>
      <c r="D262" s="5"/>
      <c r="E262" s="5"/>
      <c r="F262" s="5"/>
      <c r="G262" s="5"/>
      <c r="H262" s="5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9">
        <f t="shared" si="3"/>
        <v>0</v>
      </c>
      <c r="Y262" s="1"/>
      <c r="Z262" s="1"/>
      <c r="AA262" s="1"/>
      <c r="AB262" s="1"/>
    </row>
    <row r="263" spans="1:28" ht="15.75" customHeight="1" x14ac:dyDescent="0.35">
      <c r="A263" s="1"/>
      <c r="B263" s="1"/>
      <c r="C263" s="1"/>
      <c r="D263" s="5"/>
      <c r="E263" s="5"/>
      <c r="F263" s="5"/>
      <c r="G263" s="5"/>
      <c r="H263" s="5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9">
        <f t="shared" si="3"/>
        <v>0</v>
      </c>
      <c r="Y263" s="1"/>
      <c r="Z263" s="1"/>
      <c r="AA263" s="1"/>
      <c r="AB263" s="1"/>
    </row>
    <row r="264" spans="1:28" ht="15.75" customHeight="1" x14ac:dyDescent="0.35">
      <c r="A264" s="1"/>
      <c r="B264" s="1"/>
      <c r="C264" s="1"/>
      <c r="D264" s="5"/>
      <c r="E264" s="5"/>
      <c r="F264" s="5"/>
      <c r="G264" s="5"/>
      <c r="H264" s="5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9">
        <f t="shared" si="3"/>
        <v>0</v>
      </c>
      <c r="Y264" s="1"/>
      <c r="Z264" s="1"/>
      <c r="AA264" s="1"/>
      <c r="AB264" s="1"/>
    </row>
    <row r="265" spans="1:28" ht="15.75" customHeight="1" x14ac:dyDescent="0.35">
      <c r="A265" s="1"/>
      <c r="B265" s="1"/>
      <c r="C265" s="1"/>
      <c r="D265" s="5"/>
      <c r="E265" s="5"/>
      <c r="F265" s="5"/>
      <c r="G265" s="5"/>
      <c r="H265" s="5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9">
        <f t="shared" si="3"/>
        <v>0</v>
      </c>
      <c r="Y265" s="1"/>
      <c r="Z265" s="1"/>
      <c r="AA265" s="1"/>
      <c r="AB265" s="1"/>
    </row>
    <row r="266" spans="1:28" ht="15.75" customHeight="1" x14ac:dyDescent="0.35">
      <c r="A266" s="1"/>
      <c r="B266" s="1"/>
      <c r="C266" s="1"/>
      <c r="D266" s="5"/>
      <c r="E266" s="5"/>
      <c r="F266" s="5"/>
      <c r="G266" s="5"/>
      <c r="H266" s="5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9">
        <f t="shared" si="3"/>
        <v>0</v>
      </c>
      <c r="Y266" s="1"/>
      <c r="Z266" s="1"/>
      <c r="AA266" s="1"/>
      <c r="AB266" s="1"/>
    </row>
    <row r="267" spans="1:28" ht="15.75" customHeight="1" x14ac:dyDescent="0.35">
      <c r="A267" s="1"/>
      <c r="B267" s="1"/>
      <c r="C267" s="1"/>
      <c r="D267" s="5"/>
      <c r="E267" s="5"/>
      <c r="F267" s="5"/>
      <c r="G267" s="5"/>
      <c r="H267" s="5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9">
        <f t="shared" si="3"/>
        <v>0</v>
      </c>
      <c r="Y267" s="1"/>
      <c r="Z267" s="1"/>
      <c r="AA267" s="1"/>
      <c r="AB267" s="1"/>
    </row>
    <row r="268" spans="1:28" ht="15.75" customHeight="1" x14ac:dyDescent="0.35">
      <c r="A268" s="1"/>
      <c r="B268" s="1"/>
      <c r="C268" s="1"/>
      <c r="D268" s="5"/>
      <c r="E268" s="5"/>
      <c r="F268" s="5"/>
      <c r="G268" s="5"/>
      <c r="H268" s="5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9">
        <f t="shared" si="3"/>
        <v>0</v>
      </c>
      <c r="Y268" s="1"/>
      <c r="Z268" s="1"/>
      <c r="AA268" s="1"/>
      <c r="AB268" s="1"/>
    </row>
    <row r="269" spans="1:28" ht="15.75" customHeight="1" x14ac:dyDescent="0.35">
      <c r="A269" s="1"/>
      <c r="B269" s="1"/>
      <c r="C269" s="1"/>
      <c r="D269" s="5"/>
      <c r="E269" s="5"/>
      <c r="F269" s="5"/>
      <c r="G269" s="5"/>
      <c r="H269" s="5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9">
        <f t="shared" ref="X269:X332" si="4">A269</f>
        <v>0</v>
      </c>
      <c r="Y269" s="1"/>
      <c r="Z269" s="1"/>
      <c r="AA269" s="1"/>
      <c r="AB269" s="1"/>
    </row>
    <row r="270" spans="1:28" ht="15.75" customHeight="1" x14ac:dyDescent="0.35">
      <c r="A270" s="1"/>
      <c r="B270" s="1"/>
      <c r="C270" s="1"/>
      <c r="D270" s="5"/>
      <c r="E270" s="5"/>
      <c r="F270" s="5"/>
      <c r="G270" s="5"/>
      <c r="H270" s="5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9">
        <f t="shared" si="4"/>
        <v>0</v>
      </c>
      <c r="Y270" s="1"/>
      <c r="Z270" s="1"/>
      <c r="AA270" s="1"/>
      <c r="AB270" s="1"/>
    </row>
    <row r="271" spans="1:28" ht="15.75" customHeight="1" x14ac:dyDescent="0.35">
      <c r="A271" s="1"/>
      <c r="B271" s="1"/>
      <c r="C271" s="1"/>
      <c r="D271" s="5"/>
      <c r="E271" s="5"/>
      <c r="F271" s="5"/>
      <c r="G271" s="5"/>
      <c r="H271" s="5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9">
        <f t="shared" si="4"/>
        <v>0</v>
      </c>
      <c r="Y271" s="1"/>
      <c r="Z271" s="1"/>
      <c r="AA271" s="1"/>
      <c r="AB271" s="1"/>
    </row>
    <row r="272" spans="1:28" ht="15.75" customHeight="1" x14ac:dyDescent="0.35">
      <c r="A272" s="1"/>
      <c r="B272" s="1"/>
      <c r="C272" s="1"/>
      <c r="D272" s="5"/>
      <c r="E272" s="5"/>
      <c r="F272" s="5"/>
      <c r="G272" s="5"/>
      <c r="H272" s="5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9">
        <f t="shared" si="4"/>
        <v>0</v>
      </c>
      <c r="Y272" s="1"/>
      <c r="Z272" s="1"/>
      <c r="AA272" s="1"/>
      <c r="AB272" s="1"/>
    </row>
    <row r="273" spans="1:28" ht="15.75" customHeight="1" x14ac:dyDescent="0.35">
      <c r="A273" s="1"/>
      <c r="B273" s="1"/>
      <c r="C273" s="1"/>
      <c r="D273" s="5"/>
      <c r="E273" s="5"/>
      <c r="F273" s="5"/>
      <c r="G273" s="5"/>
      <c r="H273" s="5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9">
        <f t="shared" si="4"/>
        <v>0</v>
      </c>
      <c r="Y273" s="1"/>
      <c r="Z273" s="1"/>
      <c r="AA273" s="1"/>
      <c r="AB273" s="1"/>
    </row>
    <row r="274" spans="1:28" ht="15.75" customHeight="1" x14ac:dyDescent="0.35">
      <c r="A274" s="1"/>
      <c r="B274" s="1"/>
      <c r="C274" s="1"/>
      <c r="D274" s="5"/>
      <c r="E274" s="5"/>
      <c r="F274" s="5"/>
      <c r="G274" s="5"/>
      <c r="H274" s="5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9">
        <f t="shared" si="4"/>
        <v>0</v>
      </c>
      <c r="Y274" s="1"/>
      <c r="Z274" s="1"/>
      <c r="AA274" s="1"/>
      <c r="AB274" s="1"/>
    </row>
    <row r="275" spans="1:28" ht="15.75" customHeight="1" x14ac:dyDescent="0.35">
      <c r="A275" s="1"/>
      <c r="B275" s="1"/>
      <c r="C275" s="1"/>
      <c r="D275" s="5"/>
      <c r="E275" s="5"/>
      <c r="F275" s="5"/>
      <c r="G275" s="5"/>
      <c r="H275" s="5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9">
        <f t="shared" si="4"/>
        <v>0</v>
      </c>
      <c r="Y275" s="1"/>
      <c r="Z275" s="1"/>
      <c r="AA275" s="1"/>
      <c r="AB275" s="1"/>
    </row>
    <row r="276" spans="1:28" ht="15.75" customHeight="1" x14ac:dyDescent="0.35">
      <c r="A276" s="1"/>
      <c r="B276" s="1"/>
      <c r="C276" s="1"/>
      <c r="D276" s="5"/>
      <c r="E276" s="5"/>
      <c r="F276" s="5"/>
      <c r="G276" s="5"/>
      <c r="H276" s="5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9">
        <f t="shared" si="4"/>
        <v>0</v>
      </c>
      <c r="Y276" s="1"/>
      <c r="Z276" s="1"/>
      <c r="AA276" s="1"/>
      <c r="AB276" s="1"/>
    </row>
    <row r="277" spans="1:28" ht="15.75" customHeight="1" x14ac:dyDescent="0.35">
      <c r="A277" s="1"/>
      <c r="B277" s="1"/>
      <c r="C277" s="1"/>
      <c r="D277" s="5"/>
      <c r="E277" s="5"/>
      <c r="F277" s="5"/>
      <c r="G277" s="5"/>
      <c r="H277" s="5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9">
        <f t="shared" si="4"/>
        <v>0</v>
      </c>
      <c r="Y277" s="1"/>
      <c r="Z277" s="1"/>
      <c r="AA277" s="1"/>
      <c r="AB277" s="1"/>
    </row>
    <row r="278" spans="1:28" ht="15.75" customHeight="1" x14ac:dyDescent="0.35">
      <c r="A278" s="1"/>
      <c r="B278" s="1"/>
      <c r="C278" s="1"/>
      <c r="D278" s="5"/>
      <c r="E278" s="5"/>
      <c r="F278" s="5"/>
      <c r="G278" s="5"/>
      <c r="H278" s="5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9">
        <f t="shared" si="4"/>
        <v>0</v>
      </c>
      <c r="Y278" s="1"/>
      <c r="Z278" s="1"/>
      <c r="AA278" s="1"/>
      <c r="AB278" s="1"/>
    </row>
    <row r="279" spans="1:28" ht="15.75" customHeight="1" x14ac:dyDescent="0.35">
      <c r="A279" s="1"/>
      <c r="B279" s="1"/>
      <c r="C279" s="1"/>
      <c r="D279" s="5"/>
      <c r="E279" s="5"/>
      <c r="F279" s="5"/>
      <c r="G279" s="5"/>
      <c r="H279" s="5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9">
        <f t="shared" si="4"/>
        <v>0</v>
      </c>
      <c r="Y279" s="1"/>
      <c r="Z279" s="1"/>
      <c r="AA279" s="1"/>
      <c r="AB279" s="1"/>
    </row>
    <row r="280" spans="1:28" ht="15.75" customHeight="1" x14ac:dyDescent="0.35">
      <c r="A280" s="1"/>
      <c r="B280" s="1"/>
      <c r="C280" s="1"/>
      <c r="D280" s="5"/>
      <c r="E280" s="5"/>
      <c r="F280" s="5"/>
      <c r="G280" s="5"/>
      <c r="H280" s="5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9">
        <f t="shared" si="4"/>
        <v>0</v>
      </c>
      <c r="Y280" s="1"/>
      <c r="Z280" s="1"/>
      <c r="AA280" s="1"/>
      <c r="AB280" s="1"/>
    </row>
    <row r="281" spans="1:28" ht="15.75" customHeight="1" x14ac:dyDescent="0.35">
      <c r="A281" s="1"/>
      <c r="B281" s="1"/>
      <c r="C281" s="1"/>
      <c r="D281" s="5"/>
      <c r="E281" s="5"/>
      <c r="F281" s="5"/>
      <c r="G281" s="5"/>
      <c r="H281" s="5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9">
        <f t="shared" si="4"/>
        <v>0</v>
      </c>
      <c r="Y281" s="1"/>
      <c r="Z281" s="1"/>
      <c r="AA281" s="1"/>
      <c r="AB281" s="1"/>
    </row>
    <row r="282" spans="1:28" ht="15.75" customHeight="1" x14ac:dyDescent="0.35">
      <c r="A282" s="1"/>
      <c r="B282" s="1"/>
      <c r="C282" s="1"/>
      <c r="D282" s="5"/>
      <c r="E282" s="5"/>
      <c r="F282" s="5"/>
      <c r="G282" s="5"/>
      <c r="H282" s="5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9">
        <f t="shared" si="4"/>
        <v>0</v>
      </c>
      <c r="Y282" s="1"/>
      <c r="Z282" s="1"/>
      <c r="AA282" s="1"/>
      <c r="AB282" s="1"/>
    </row>
    <row r="283" spans="1:28" ht="15.75" customHeight="1" x14ac:dyDescent="0.35">
      <c r="A283" s="1"/>
      <c r="B283" s="1"/>
      <c r="C283" s="1"/>
      <c r="D283" s="5"/>
      <c r="E283" s="5"/>
      <c r="F283" s="5"/>
      <c r="G283" s="5"/>
      <c r="H283" s="5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9">
        <f t="shared" si="4"/>
        <v>0</v>
      </c>
      <c r="Y283" s="1"/>
      <c r="Z283" s="1"/>
      <c r="AA283" s="1"/>
      <c r="AB283" s="1"/>
    </row>
    <row r="284" spans="1:28" ht="15.75" customHeight="1" x14ac:dyDescent="0.35">
      <c r="A284" s="1"/>
      <c r="B284" s="1"/>
      <c r="C284" s="1"/>
      <c r="D284" s="5"/>
      <c r="E284" s="5"/>
      <c r="F284" s="5"/>
      <c r="G284" s="5"/>
      <c r="H284" s="5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9">
        <f t="shared" si="4"/>
        <v>0</v>
      </c>
      <c r="Y284" s="1"/>
      <c r="Z284" s="1"/>
      <c r="AA284" s="1"/>
      <c r="AB284" s="1"/>
    </row>
    <row r="285" spans="1:28" ht="15.75" customHeight="1" x14ac:dyDescent="0.35">
      <c r="A285" s="1"/>
      <c r="B285" s="1"/>
      <c r="C285" s="1"/>
      <c r="D285" s="5"/>
      <c r="E285" s="5"/>
      <c r="F285" s="5"/>
      <c r="G285" s="5"/>
      <c r="H285" s="5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9">
        <f t="shared" si="4"/>
        <v>0</v>
      </c>
      <c r="Y285" s="1"/>
      <c r="Z285" s="1"/>
      <c r="AA285" s="1"/>
      <c r="AB285" s="1"/>
    </row>
    <row r="286" spans="1:28" ht="15.75" customHeight="1" x14ac:dyDescent="0.35">
      <c r="A286" s="1"/>
      <c r="B286" s="1"/>
      <c r="C286" s="1"/>
      <c r="D286" s="5"/>
      <c r="E286" s="5"/>
      <c r="F286" s="5"/>
      <c r="G286" s="5"/>
      <c r="H286" s="5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9">
        <f t="shared" si="4"/>
        <v>0</v>
      </c>
      <c r="Y286" s="1"/>
      <c r="Z286" s="1"/>
      <c r="AA286" s="1"/>
      <c r="AB286" s="1"/>
    </row>
    <row r="287" spans="1:28" ht="15.75" customHeight="1" x14ac:dyDescent="0.35">
      <c r="A287" s="1"/>
      <c r="B287" s="1"/>
      <c r="C287" s="1"/>
      <c r="D287" s="5"/>
      <c r="E287" s="5"/>
      <c r="F287" s="5"/>
      <c r="G287" s="5"/>
      <c r="H287" s="5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9">
        <f t="shared" si="4"/>
        <v>0</v>
      </c>
      <c r="Y287" s="1"/>
      <c r="Z287" s="1"/>
      <c r="AA287" s="1"/>
      <c r="AB287" s="1"/>
    </row>
    <row r="288" spans="1:28" ht="15.75" customHeight="1" x14ac:dyDescent="0.35">
      <c r="A288" s="1"/>
      <c r="B288" s="1"/>
      <c r="C288" s="1"/>
      <c r="D288" s="5"/>
      <c r="E288" s="5"/>
      <c r="F288" s="5"/>
      <c r="G288" s="5"/>
      <c r="H288" s="5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9">
        <f t="shared" si="4"/>
        <v>0</v>
      </c>
      <c r="Y288" s="1"/>
      <c r="Z288" s="1"/>
      <c r="AA288" s="1"/>
      <c r="AB288" s="1"/>
    </row>
    <row r="289" spans="1:28" ht="15.75" customHeight="1" x14ac:dyDescent="0.35">
      <c r="A289" s="1"/>
      <c r="B289" s="1"/>
      <c r="C289" s="1"/>
      <c r="D289" s="5"/>
      <c r="E289" s="5"/>
      <c r="F289" s="5"/>
      <c r="G289" s="5"/>
      <c r="H289" s="5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9">
        <f t="shared" si="4"/>
        <v>0</v>
      </c>
      <c r="Y289" s="1"/>
      <c r="Z289" s="1"/>
      <c r="AA289" s="1"/>
      <c r="AB289" s="1"/>
    </row>
    <row r="290" spans="1:28" ht="15.75" customHeight="1" x14ac:dyDescent="0.35">
      <c r="A290" s="1"/>
      <c r="B290" s="1"/>
      <c r="C290" s="1"/>
      <c r="D290" s="5"/>
      <c r="E290" s="5"/>
      <c r="F290" s="5"/>
      <c r="G290" s="5"/>
      <c r="H290" s="5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9">
        <f t="shared" si="4"/>
        <v>0</v>
      </c>
      <c r="Y290" s="1"/>
      <c r="Z290" s="1"/>
      <c r="AA290" s="1"/>
      <c r="AB290" s="1"/>
    </row>
    <row r="291" spans="1:28" ht="15.75" customHeight="1" x14ac:dyDescent="0.35">
      <c r="A291" s="1"/>
      <c r="B291" s="1"/>
      <c r="C291" s="1"/>
      <c r="D291" s="5"/>
      <c r="E291" s="5"/>
      <c r="F291" s="5"/>
      <c r="G291" s="5"/>
      <c r="H291" s="5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9">
        <f t="shared" si="4"/>
        <v>0</v>
      </c>
      <c r="Y291" s="1"/>
      <c r="Z291" s="1"/>
      <c r="AA291" s="1"/>
      <c r="AB291" s="1"/>
    </row>
    <row r="292" spans="1:28" ht="15.75" customHeight="1" x14ac:dyDescent="0.35">
      <c r="A292" s="1"/>
      <c r="B292" s="1"/>
      <c r="C292" s="1"/>
      <c r="D292" s="5"/>
      <c r="E292" s="5"/>
      <c r="F292" s="5"/>
      <c r="G292" s="5"/>
      <c r="H292" s="5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9">
        <f t="shared" si="4"/>
        <v>0</v>
      </c>
      <c r="Y292" s="1"/>
      <c r="Z292" s="1"/>
      <c r="AA292" s="1"/>
      <c r="AB292" s="1"/>
    </row>
    <row r="293" spans="1:28" ht="15.75" customHeight="1" x14ac:dyDescent="0.35">
      <c r="A293" s="1"/>
      <c r="B293" s="1"/>
      <c r="C293" s="1"/>
      <c r="D293" s="5"/>
      <c r="E293" s="5"/>
      <c r="F293" s="5"/>
      <c r="G293" s="5"/>
      <c r="H293" s="5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9">
        <f t="shared" si="4"/>
        <v>0</v>
      </c>
      <c r="Y293" s="1"/>
      <c r="Z293" s="1"/>
      <c r="AA293" s="1"/>
      <c r="AB293" s="1"/>
    </row>
    <row r="294" spans="1:28" ht="15.75" customHeight="1" x14ac:dyDescent="0.35">
      <c r="A294" s="1"/>
      <c r="B294" s="1"/>
      <c r="C294" s="1"/>
      <c r="D294" s="5"/>
      <c r="E294" s="5"/>
      <c r="F294" s="5"/>
      <c r="G294" s="5"/>
      <c r="H294" s="5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9">
        <f t="shared" si="4"/>
        <v>0</v>
      </c>
      <c r="Y294" s="1"/>
      <c r="Z294" s="1"/>
      <c r="AA294" s="1"/>
      <c r="AB294" s="1"/>
    </row>
    <row r="295" spans="1:28" ht="15.75" customHeight="1" x14ac:dyDescent="0.35">
      <c r="A295" s="1"/>
      <c r="B295" s="1"/>
      <c r="C295" s="1"/>
      <c r="D295" s="5"/>
      <c r="E295" s="5"/>
      <c r="F295" s="5"/>
      <c r="G295" s="5"/>
      <c r="H295" s="5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9">
        <f t="shared" si="4"/>
        <v>0</v>
      </c>
      <c r="Y295" s="1"/>
      <c r="Z295" s="1"/>
      <c r="AA295" s="1"/>
      <c r="AB295" s="1"/>
    </row>
    <row r="296" spans="1:28" ht="15.75" customHeight="1" x14ac:dyDescent="0.35">
      <c r="A296" s="1"/>
      <c r="B296" s="1"/>
      <c r="C296" s="1"/>
      <c r="D296" s="5"/>
      <c r="E296" s="5"/>
      <c r="F296" s="5"/>
      <c r="G296" s="5"/>
      <c r="H296" s="5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9">
        <f t="shared" si="4"/>
        <v>0</v>
      </c>
      <c r="Y296" s="1"/>
      <c r="Z296" s="1"/>
      <c r="AA296" s="1"/>
      <c r="AB296" s="1"/>
    </row>
    <row r="297" spans="1:28" ht="15.75" customHeight="1" x14ac:dyDescent="0.35">
      <c r="A297" s="1"/>
      <c r="B297" s="1"/>
      <c r="C297" s="1"/>
      <c r="D297" s="5"/>
      <c r="E297" s="5"/>
      <c r="F297" s="5"/>
      <c r="G297" s="5"/>
      <c r="H297" s="5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9">
        <f t="shared" si="4"/>
        <v>0</v>
      </c>
      <c r="Y297" s="1"/>
      <c r="Z297" s="1"/>
      <c r="AA297" s="1"/>
      <c r="AB297" s="1"/>
    </row>
    <row r="298" spans="1:28" ht="15.75" customHeight="1" x14ac:dyDescent="0.35">
      <c r="A298" s="1"/>
      <c r="B298" s="1"/>
      <c r="C298" s="1"/>
      <c r="D298" s="5"/>
      <c r="E298" s="5"/>
      <c r="F298" s="5"/>
      <c r="G298" s="5"/>
      <c r="H298" s="5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9">
        <f t="shared" si="4"/>
        <v>0</v>
      </c>
      <c r="Y298" s="1"/>
      <c r="Z298" s="1"/>
      <c r="AA298" s="1"/>
      <c r="AB298" s="1"/>
    </row>
    <row r="299" spans="1:28" ht="15.75" customHeight="1" x14ac:dyDescent="0.35">
      <c r="A299" s="1"/>
      <c r="B299" s="1"/>
      <c r="C299" s="1"/>
      <c r="D299" s="5"/>
      <c r="E299" s="5"/>
      <c r="F299" s="5"/>
      <c r="G299" s="5"/>
      <c r="H299" s="5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9">
        <f t="shared" si="4"/>
        <v>0</v>
      </c>
      <c r="Y299" s="1"/>
      <c r="Z299" s="1"/>
      <c r="AA299" s="1"/>
      <c r="AB299" s="1"/>
    </row>
    <row r="300" spans="1:28" ht="15.75" customHeight="1" x14ac:dyDescent="0.35">
      <c r="A300" s="1"/>
      <c r="B300" s="1"/>
      <c r="C300" s="1"/>
      <c r="D300" s="5"/>
      <c r="E300" s="5"/>
      <c r="F300" s="5"/>
      <c r="G300" s="5"/>
      <c r="H300" s="5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9">
        <f t="shared" si="4"/>
        <v>0</v>
      </c>
      <c r="Y300" s="1"/>
      <c r="Z300" s="1"/>
      <c r="AA300" s="1"/>
      <c r="AB300" s="1"/>
    </row>
    <row r="301" spans="1:28" ht="15.75" customHeight="1" x14ac:dyDescent="0.35">
      <c r="A301" s="1"/>
      <c r="B301" s="1"/>
      <c r="C301" s="1"/>
      <c r="D301" s="5"/>
      <c r="E301" s="5"/>
      <c r="F301" s="5"/>
      <c r="G301" s="5"/>
      <c r="H301" s="5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9">
        <f t="shared" si="4"/>
        <v>0</v>
      </c>
      <c r="Y301" s="1"/>
      <c r="Z301" s="1"/>
      <c r="AA301" s="1"/>
      <c r="AB301" s="1"/>
    </row>
    <row r="302" spans="1:28" ht="15.75" customHeight="1" x14ac:dyDescent="0.35">
      <c r="A302" s="1"/>
      <c r="B302" s="1"/>
      <c r="C302" s="1"/>
      <c r="D302" s="5"/>
      <c r="E302" s="5"/>
      <c r="F302" s="5"/>
      <c r="G302" s="5"/>
      <c r="H302" s="5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9">
        <f t="shared" si="4"/>
        <v>0</v>
      </c>
      <c r="Y302" s="1"/>
      <c r="Z302" s="1"/>
      <c r="AA302" s="1"/>
      <c r="AB302" s="1"/>
    </row>
    <row r="303" spans="1:28" ht="15.75" customHeight="1" x14ac:dyDescent="0.35">
      <c r="A303" s="1"/>
      <c r="B303" s="1"/>
      <c r="C303" s="1"/>
      <c r="D303" s="5"/>
      <c r="E303" s="5"/>
      <c r="F303" s="5"/>
      <c r="G303" s="5"/>
      <c r="H303" s="5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9">
        <f t="shared" si="4"/>
        <v>0</v>
      </c>
      <c r="Y303" s="1"/>
      <c r="Z303" s="1"/>
      <c r="AA303" s="1"/>
      <c r="AB303" s="1"/>
    </row>
    <row r="304" spans="1:28" ht="15.75" customHeight="1" x14ac:dyDescent="0.35">
      <c r="A304" s="1"/>
      <c r="B304" s="1"/>
      <c r="C304" s="1"/>
      <c r="D304" s="5"/>
      <c r="E304" s="5"/>
      <c r="F304" s="5"/>
      <c r="G304" s="5"/>
      <c r="H304" s="5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9">
        <f t="shared" si="4"/>
        <v>0</v>
      </c>
      <c r="Y304" s="1"/>
      <c r="Z304" s="1"/>
      <c r="AA304" s="1"/>
      <c r="AB304" s="1"/>
    </row>
    <row r="305" spans="1:28" ht="15.75" customHeight="1" x14ac:dyDescent="0.35">
      <c r="A305" s="1"/>
      <c r="B305" s="1"/>
      <c r="C305" s="1"/>
      <c r="D305" s="5"/>
      <c r="E305" s="5"/>
      <c r="F305" s="5"/>
      <c r="G305" s="5"/>
      <c r="H305" s="5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9">
        <f t="shared" si="4"/>
        <v>0</v>
      </c>
      <c r="Y305" s="1"/>
      <c r="Z305" s="1"/>
      <c r="AA305" s="1"/>
      <c r="AB305" s="1"/>
    </row>
    <row r="306" spans="1:28" ht="15.75" customHeight="1" x14ac:dyDescent="0.35">
      <c r="A306" s="1"/>
      <c r="B306" s="1"/>
      <c r="C306" s="1"/>
      <c r="D306" s="5"/>
      <c r="E306" s="5"/>
      <c r="F306" s="5"/>
      <c r="G306" s="5"/>
      <c r="H306" s="5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9">
        <f t="shared" si="4"/>
        <v>0</v>
      </c>
      <c r="Y306" s="1"/>
      <c r="Z306" s="1"/>
      <c r="AA306" s="1"/>
      <c r="AB306" s="1"/>
    </row>
    <row r="307" spans="1:28" ht="15.75" customHeight="1" x14ac:dyDescent="0.35">
      <c r="A307" s="1"/>
      <c r="B307" s="1"/>
      <c r="C307" s="1"/>
      <c r="D307" s="5"/>
      <c r="E307" s="5"/>
      <c r="F307" s="5"/>
      <c r="G307" s="5"/>
      <c r="H307" s="5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9">
        <f t="shared" si="4"/>
        <v>0</v>
      </c>
      <c r="Y307" s="1"/>
      <c r="Z307" s="1"/>
      <c r="AA307" s="1"/>
      <c r="AB307" s="1"/>
    </row>
    <row r="308" spans="1:28" ht="15.75" customHeight="1" x14ac:dyDescent="0.35">
      <c r="A308" s="1"/>
      <c r="B308" s="1"/>
      <c r="C308" s="1"/>
      <c r="D308" s="5"/>
      <c r="E308" s="5"/>
      <c r="F308" s="5"/>
      <c r="G308" s="5"/>
      <c r="H308" s="5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9">
        <f t="shared" si="4"/>
        <v>0</v>
      </c>
      <c r="Y308" s="1"/>
      <c r="Z308" s="1"/>
      <c r="AA308" s="1"/>
      <c r="AB308" s="1"/>
    </row>
    <row r="309" spans="1:28" ht="15.75" customHeight="1" x14ac:dyDescent="0.35">
      <c r="A309" s="1"/>
      <c r="B309" s="1"/>
      <c r="C309" s="1"/>
      <c r="D309" s="5"/>
      <c r="E309" s="5"/>
      <c r="F309" s="5"/>
      <c r="G309" s="5"/>
      <c r="H309" s="5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9">
        <f t="shared" si="4"/>
        <v>0</v>
      </c>
      <c r="Y309" s="1"/>
      <c r="Z309" s="1"/>
      <c r="AA309" s="1"/>
      <c r="AB309" s="1"/>
    </row>
    <row r="310" spans="1:28" ht="15.75" customHeight="1" x14ac:dyDescent="0.35">
      <c r="A310" s="1"/>
      <c r="B310" s="1"/>
      <c r="C310" s="1"/>
      <c r="D310" s="5"/>
      <c r="E310" s="5"/>
      <c r="F310" s="5"/>
      <c r="G310" s="5"/>
      <c r="H310" s="5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9">
        <f t="shared" si="4"/>
        <v>0</v>
      </c>
      <c r="Y310" s="1"/>
      <c r="Z310" s="1"/>
      <c r="AA310" s="1"/>
      <c r="AB310" s="1"/>
    </row>
    <row r="311" spans="1:28" ht="15.75" customHeight="1" x14ac:dyDescent="0.35">
      <c r="A311" s="1"/>
      <c r="B311" s="1"/>
      <c r="C311" s="1"/>
      <c r="D311" s="5"/>
      <c r="E311" s="5"/>
      <c r="F311" s="5"/>
      <c r="G311" s="5"/>
      <c r="H311" s="5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9">
        <f t="shared" si="4"/>
        <v>0</v>
      </c>
      <c r="Y311" s="1"/>
      <c r="Z311" s="1"/>
      <c r="AA311" s="1"/>
      <c r="AB311" s="1"/>
    </row>
    <row r="312" spans="1:28" ht="15.75" customHeight="1" x14ac:dyDescent="0.35">
      <c r="A312" s="1"/>
      <c r="B312" s="1"/>
      <c r="C312" s="1"/>
      <c r="D312" s="5"/>
      <c r="E312" s="5"/>
      <c r="F312" s="5"/>
      <c r="G312" s="5"/>
      <c r="H312" s="5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9">
        <f t="shared" si="4"/>
        <v>0</v>
      </c>
      <c r="Y312" s="1"/>
      <c r="Z312" s="1"/>
      <c r="AA312" s="1"/>
      <c r="AB312" s="1"/>
    </row>
    <row r="313" spans="1:28" ht="15.75" customHeight="1" x14ac:dyDescent="0.35">
      <c r="A313" s="1"/>
      <c r="B313" s="1"/>
      <c r="C313" s="1"/>
      <c r="D313" s="5"/>
      <c r="E313" s="5"/>
      <c r="F313" s="5"/>
      <c r="G313" s="5"/>
      <c r="H313" s="5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9">
        <f t="shared" si="4"/>
        <v>0</v>
      </c>
      <c r="Y313" s="1"/>
      <c r="Z313" s="1"/>
      <c r="AA313" s="1"/>
      <c r="AB313" s="1"/>
    </row>
    <row r="314" spans="1:28" ht="15.75" customHeight="1" x14ac:dyDescent="0.35">
      <c r="A314" s="1"/>
      <c r="B314" s="1"/>
      <c r="C314" s="1"/>
      <c r="D314" s="5"/>
      <c r="E314" s="5"/>
      <c r="F314" s="5"/>
      <c r="G314" s="5"/>
      <c r="H314" s="5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9">
        <f t="shared" si="4"/>
        <v>0</v>
      </c>
      <c r="Y314" s="1"/>
      <c r="Z314" s="1"/>
      <c r="AA314" s="1"/>
      <c r="AB314" s="1"/>
    </row>
    <row r="315" spans="1:28" ht="15.75" customHeight="1" x14ac:dyDescent="0.35">
      <c r="A315" s="1"/>
      <c r="B315" s="1"/>
      <c r="C315" s="1"/>
      <c r="D315" s="5"/>
      <c r="E315" s="5"/>
      <c r="F315" s="5"/>
      <c r="G315" s="5"/>
      <c r="H315" s="5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9">
        <f t="shared" si="4"/>
        <v>0</v>
      </c>
      <c r="Y315" s="1"/>
      <c r="Z315" s="1"/>
      <c r="AA315" s="1"/>
      <c r="AB315" s="1"/>
    </row>
    <row r="316" spans="1:28" ht="15.75" customHeight="1" x14ac:dyDescent="0.35">
      <c r="A316" s="1"/>
      <c r="B316" s="1"/>
      <c r="C316" s="1"/>
      <c r="D316" s="5"/>
      <c r="E316" s="5"/>
      <c r="F316" s="5"/>
      <c r="G316" s="5"/>
      <c r="H316" s="5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9">
        <f t="shared" si="4"/>
        <v>0</v>
      </c>
      <c r="Y316" s="1"/>
      <c r="Z316" s="1"/>
      <c r="AA316" s="1"/>
      <c r="AB316" s="1"/>
    </row>
    <row r="317" spans="1:28" ht="15.75" customHeight="1" x14ac:dyDescent="0.35">
      <c r="A317" s="1"/>
      <c r="B317" s="1"/>
      <c r="C317" s="1"/>
      <c r="D317" s="5"/>
      <c r="E317" s="5"/>
      <c r="F317" s="5"/>
      <c r="G317" s="5"/>
      <c r="H317" s="5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9">
        <f t="shared" si="4"/>
        <v>0</v>
      </c>
      <c r="Y317" s="1"/>
      <c r="Z317" s="1"/>
      <c r="AA317" s="1"/>
      <c r="AB317" s="1"/>
    </row>
    <row r="318" spans="1:28" ht="15.75" customHeight="1" x14ac:dyDescent="0.35">
      <c r="A318" s="1"/>
      <c r="B318" s="1"/>
      <c r="C318" s="1"/>
      <c r="D318" s="5"/>
      <c r="E318" s="5"/>
      <c r="F318" s="5"/>
      <c r="G318" s="5"/>
      <c r="H318" s="5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9">
        <f t="shared" si="4"/>
        <v>0</v>
      </c>
      <c r="Y318" s="1"/>
      <c r="Z318" s="1"/>
      <c r="AA318" s="1"/>
      <c r="AB318" s="1"/>
    </row>
    <row r="319" spans="1:28" ht="15.75" customHeight="1" x14ac:dyDescent="0.35">
      <c r="A319" s="1"/>
      <c r="B319" s="1"/>
      <c r="C319" s="1"/>
      <c r="D319" s="5"/>
      <c r="E319" s="5"/>
      <c r="F319" s="5"/>
      <c r="G319" s="5"/>
      <c r="H319" s="5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9">
        <f t="shared" si="4"/>
        <v>0</v>
      </c>
      <c r="Y319" s="1"/>
      <c r="Z319" s="1"/>
      <c r="AA319" s="1"/>
      <c r="AB319" s="1"/>
    </row>
    <row r="320" spans="1:28" ht="15.75" customHeight="1" x14ac:dyDescent="0.35">
      <c r="A320" s="1"/>
      <c r="B320" s="1"/>
      <c r="C320" s="1"/>
      <c r="D320" s="5"/>
      <c r="E320" s="5"/>
      <c r="F320" s="5"/>
      <c r="G320" s="5"/>
      <c r="H320" s="5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9">
        <f t="shared" si="4"/>
        <v>0</v>
      </c>
      <c r="Y320" s="1"/>
      <c r="Z320" s="1"/>
      <c r="AA320" s="1"/>
      <c r="AB320" s="1"/>
    </row>
    <row r="321" spans="1:28" ht="15.75" customHeight="1" x14ac:dyDescent="0.35">
      <c r="A321" s="1"/>
      <c r="B321" s="1"/>
      <c r="C321" s="1"/>
      <c r="D321" s="5"/>
      <c r="E321" s="5"/>
      <c r="F321" s="5"/>
      <c r="G321" s="5"/>
      <c r="H321" s="5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9">
        <f t="shared" si="4"/>
        <v>0</v>
      </c>
      <c r="Y321" s="1"/>
      <c r="Z321" s="1"/>
      <c r="AA321" s="1"/>
      <c r="AB321" s="1"/>
    </row>
    <row r="322" spans="1:28" ht="15.75" customHeight="1" x14ac:dyDescent="0.35">
      <c r="A322" s="1"/>
      <c r="B322" s="1"/>
      <c r="C322" s="1"/>
      <c r="D322" s="5"/>
      <c r="E322" s="5"/>
      <c r="F322" s="5"/>
      <c r="G322" s="5"/>
      <c r="H322" s="5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9">
        <f t="shared" si="4"/>
        <v>0</v>
      </c>
      <c r="Y322" s="1"/>
      <c r="Z322" s="1"/>
      <c r="AA322" s="1"/>
      <c r="AB322" s="1"/>
    </row>
    <row r="323" spans="1:28" ht="15.75" customHeight="1" x14ac:dyDescent="0.35">
      <c r="A323" s="1"/>
      <c r="B323" s="1"/>
      <c r="C323" s="1"/>
      <c r="D323" s="5"/>
      <c r="E323" s="5"/>
      <c r="F323" s="5"/>
      <c r="G323" s="5"/>
      <c r="H323" s="5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9">
        <f t="shared" si="4"/>
        <v>0</v>
      </c>
      <c r="Y323" s="1"/>
      <c r="Z323" s="1"/>
      <c r="AA323" s="1"/>
      <c r="AB323" s="1"/>
    </row>
    <row r="324" spans="1:28" ht="15.75" customHeight="1" x14ac:dyDescent="0.35">
      <c r="A324" s="1"/>
      <c r="B324" s="1"/>
      <c r="C324" s="1"/>
      <c r="D324" s="5"/>
      <c r="E324" s="5"/>
      <c r="F324" s="5"/>
      <c r="G324" s="5"/>
      <c r="H324" s="5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9">
        <f t="shared" si="4"/>
        <v>0</v>
      </c>
      <c r="Y324" s="1"/>
      <c r="Z324" s="1"/>
      <c r="AA324" s="1"/>
      <c r="AB324" s="1"/>
    </row>
    <row r="325" spans="1:28" ht="15.75" customHeight="1" x14ac:dyDescent="0.35">
      <c r="A325" s="1"/>
      <c r="B325" s="1"/>
      <c r="C325" s="1"/>
      <c r="D325" s="5"/>
      <c r="E325" s="5"/>
      <c r="F325" s="5"/>
      <c r="G325" s="5"/>
      <c r="H325" s="5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9">
        <f t="shared" si="4"/>
        <v>0</v>
      </c>
      <c r="Y325" s="1"/>
      <c r="Z325" s="1"/>
      <c r="AA325" s="1"/>
      <c r="AB325" s="1"/>
    </row>
    <row r="326" spans="1:28" ht="15.75" customHeight="1" x14ac:dyDescent="0.35">
      <c r="A326" s="1"/>
      <c r="B326" s="1"/>
      <c r="C326" s="1"/>
      <c r="D326" s="5"/>
      <c r="E326" s="5"/>
      <c r="F326" s="5"/>
      <c r="G326" s="5"/>
      <c r="H326" s="5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9">
        <f t="shared" si="4"/>
        <v>0</v>
      </c>
      <c r="Y326" s="1"/>
      <c r="Z326" s="1"/>
      <c r="AA326" s="1"/>
      <c r="AB326" s="1"/>
    </row>
    <row r="327" spans="1:28" ht="15.75" customHeight="1" x14ac:dyDescent="0.35">
      <c r="A327" s="1"/>
      <c r="B327" s="1"/>
      <c r="C327" s="1"/>
      <c r="D327" s="5"/>
      <c r="E327" s="5"/>
      <c r="F327" s="5"/>
      <c r="G327" s="5"/>
      <c r="H327" s="5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9">
        <f t="shared" si="4"/>
        <v>0</v>
      </c>
      <c r="Y327" s="1"/>
      <c r="Z327" s="1"/>
      <c r="AA327" s="1"/>
      <c r="AB327" s="1"/>
    </row>
    <row r="328" spans="1:28" ht="15.75" customHeight="1" x14ac:dyDescent="0.35">
      <c r="A328" s="1"/>
      <c r="B328" s="1"/>
      <c r="C328" s="1"/>
      <c r="D328" s="5"/>
      <c r="E328" s="5"/>
      <c r="F328" s="5"/>
      <c r="G328" s="5"/>
      <c r="H328" s="5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9">
        <f t="shared" si="4"/>
        <v>0</v>
      </c>
      <c r="Y328" s="1"/>
      <c r="Z328" s="1"/>
      <c r="AA328" s="1"/>
      <c r="AB328" s="1"/>
    </row>
    <row r="329" spans="1:28" ht="15.75" customHeight="1" x14ac:dyDescent="0.35">
      <c r="A329" s="1"/>
      <c r="B329" s="1"/>
      <c r="C329" s="1"/>
      <c r="D329" s="5"/>
      <c r="E329" s="5"/>
      <c r="F329" s="5"/>
      <c r="G329" s="5"/>
      <c r="H329" s="5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9">
        <f t="shared" si="4"/>
        <v>0</v>
      </c>
      <c r="Y329" s="1"/>
      <c r="Z329" s="1"/>
      <c r="AA329" s="1"/>
      <c r="AB329" s="1"/>
    </row>
    <row r="330" spans="1:28" ht="15.75" customHeight="1" x14ac:dyDescent="0.35">
      <c r="A330" s="1"/>
      <c r="B330" s="1"/>
      <c r="C330" s="1"/>
      <c r="D330" s="5"/>
      <c r="E330" s="5"/>
      <c r="F330" s="5"/>
      <c r="G330" s="5"/>
      <c r="H330" s="5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9">
        <f t="shared" si="4"/>
        <v>0</v>
      </c>
      <c r="Y330" s="1"/>
      <c r="Z330" s="1"/>
      <c r="AA330" s="1"/>
      <c r="AB330" s="1"/>
    </row>
    <row r="331" spans="1:28" ht="15.75" customHeight="1" x14ac:dyDescent="0.35">
      <c r="A331" s="1"/>
      <c r="B331" s="1"/>
      <c r="C331" s="1"/>
      <c r="D331" s="5"/>
      <c r="E331" s="5"/>
      <c r="F331" s="5"/>
      <c r="G331" s="5"/>
      <c r="H331" s="5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9">
        <f t="shared" si="4"/>
        <v>0</v>
      </c>
      <c r="Y331" s="1"/>
      <c r="Z331" s="1"/>
      <c r="AA331" s="1"/>
      <c r="AB331" s="1"/>
    </row>
    <row r="332" spans="1:28" ht="15.75" customHeight="1" x14ac:dyDescent="0.35">
      <c r="A332" s="1"/>
      <c r="B332" s="1"/>
      <c r="C332" s="1"/>
      <c r="D332" s="5"/>
      <c r="E332" s="5"/>
      <c r="F332" s="5"/>
      <c r="G332" s="5"/>
      <c r="H332" s="5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9">
        <f t="shared" si="4"/>
        <v>0</v>
      </c>
      <c r="Y332" s="1"/>
      <c r="Z332" s="1"/>
      <c r="AA332" s="1"/>
      <c r="AB332" s="1"/>
    </row>
    <row r="333" spans="1:28" ht="15.75" customHeight="1" x14ac:dyDescent="0.35">
      <c r="A333" s="1"/>
      <c r="B333" s="1"/>
      <c r="C333" s="1"/>
      <c r="D333" s="5"/>
      <c r="E333" s="5"/>
      <c r="F333" s="5"/>
      <c r="G333" s="5"/>
      <c r="H333" s="5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9">
        <f t="shared" ref="X333:X396" si="5">A333</f>
        <v>0</v>
      </c>
      <c r="Y333" s="1"/>
      <c r="Z333" s="1"/>
      <c r="AA333" s="1"/>
      <c r="AB333" s="1"/>
    </row>
    <row r="334" spans="1:28" ht="15.75" customHeight="1" x14ac:dyDescent="0.35">
      <c r="A334" s="1"/>
      <c r="B334" s="1"/>
      <c r="C334" s="1"/>
      <c r="D334" s="5"/>
      <c r="E334" s="5"/>
      <c r="F334" s="5"/>
      <c r="G334" s="5"/>
      <c r="H334" s="5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9">
        <f t="shared" si="5"/>
        <v>0</v>
      </c>
      <c r="Y334" s="1"/>
      <c r="Z334" s="1"/>
      <c r="AA334" s="1"/>
      <c r="AB334" s="1"/>
    </row>
    <row r="335" spans="1:28" ht="15.75" customHeight="1" x14ac:dyDescent="0.35">
      <c r="A335" s="1"/>
      <c r="B335" s="1"/>
      <c r="C335" s="1"/>
      <c r="D335" s="5"/>
      <c r="E335" s="5"/>
      <c r="F335" s="5"/>
      <c r="G335" s="5"/>
      <c r="H335" s="5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9">
        <f t="shared" si="5"/>
        <v>0</v>
      </c>
      <c r="Y335" s="1"/>
      <c r="Z335" s="1"/>
      <c r="AA335" s="1"/>
      <c r="AB335" s="1"/>
    </row>
    <row r="336" spans="1:28" ht="15.75" customHeight="1" x14ac:dyDescent="0.35">
      <c r="A336" s="1"/>
      <c r="B336" s="1"/>
      <c r="C336" s="1"/>
      <c r="D336" s="5"/>
      <c r="E336" s="5"/>
      <c r="F336" s="5"/>
      <c r="G336" s="5"/>
      <c r="H336" s="5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9">
        <f t="shared" si="5"/>
        <v>0</v>
      </c>
      <c r="Y336" s="1"/>
      <c r="Z336" s="1"/>
      <c r="AA336" s="1"/>
      <c r="AB336" s="1"/>
    </row>
    <row r="337" spans="1:28" ht="15.75" customHeight="1" x14ac:dyDescent="0.35">
      <c r="A337" s="1"/>
      <c r="B337" s="1"/>
      <c r="C337" s="1"/>
      <c r="D337" s="5"/>
      <c r="E337" s="5"/>
      <c r="F337" s="5"/>
      <c r="G337" s="5"/>
      <c r="H337" s="5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9">
        <f t="shared" si="5"/>
        <v>0</v>
      </c>
      <c r="Y337" s="1"/>
      <c r="Z337" s="1"/>
      <c r="AA337" s="1"/>
      <c r="AB337" s="1"/>
    </row>
    <row r="338" spans="1:28" ht="15.75" customHeight="1" x14ac:dyDescent="0.35">
      <c r="A338" s="1"/>
      <c r="B338" s="1"/>
      <c r="C338" s="1"/>
      <c r="D338" s="5"/>
      <c r="E338" s="5"/>
      <c r="F338" s="5"/>
      <c r="G338" s="5"/>
      <c r="H338" s="5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9">
        <f t="shared" si="5"/>
        <v>0</v>
      </c>
      <c r="Y338" s="1"/>
      <c r="Z338" s="1"/>
      <c r="AA338" s="1"/>
      <c r="AB338" s="1"/>
    </row>
    <row r="339" spans="1:28" ht="15.75" customHeight="1" x14ac:dyDescent="0.35">
      <c r="A339" s="1"/>
      <c r="B339" s="1"/>
      <c r="C339" s="1"/>
      <c r="D339" s="5"/>
      <c r="E339" s="5"/>
      <c r="F339" s="5"/>
      <c r="G339" s="5"/>
      <c r="H339" s="5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9">
        <f t="shared" si="5"/>
        <v>0</v>
      </c>
      <c r="Y339" s="1"/>
      <c r="Z339" s="1"/>
      <c r="AA339" s="1"/>
      <c r="AB339" s="1"/>
    </row>
    <row r="340" spans="1:28" ht="15.75" customHeight="1" x14ac:dyDescent="0.35">
      <c r="A340" s="1"/>
      <c r="B340" s="1"/>
      <c r="C340" s="1"/>
      <c r="D340" s="5"/>
      <c r="E340" s="5"/>
      <c r="F340" s="5"/>
      <c r="G340" s="5"/>
      <c r="H340" s="5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9">
        <f t="shared" si="5"/>
        <v>0</v>
      </c>
      <c r="Y340" s="1"/>
      <c r="Z340" s="1"/>
      <c r="AA340" s="1"/>
      <c r="AB340" s="1"/>
    </row>
    <row r="341" spans="1:28" ht="15.75" customHeight="1" x14ac:dyDescent="0.35">
      <c r="A341" s="1"/>
      <c r="B341" s="1"/>
      <c r="C341" s="1"/>
      <c r="D341" s="5"/>
      <c r="E341" s="5"/>
      <c r="F341" s="5"/>
      <c r="G341" s="5"/>
      <c r="H341" s="5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9">
        <f t="shared" si="5"/>
        <v>0</v>
      </c>
      <c r="Y341" s="1"/>
      <c r="Z341" s="1"/>
      <c r="AA341" s="1"/>
      <c r="AB341" s="1"/>
    </row>
    <row r="342" spans="1:28" ht="15.75" customHeight="1" x14ac:dyDescent="0.35">
      <c r="A342" s="1"/>
      <c r="B342" s="1"/>
      <c r="C342" s="1"/>
      <c r="D342" s="5"/>
      <c r="E342" s="5"/>
      <c r="F342" s="5"/>
      <c r="G342" s="5"/>
      <c r="H342" s="5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9">
        <f t="shared" si="5"/>
        <v>0</v>
      </c>
      <c r="Y342" s="1"/>
      <c r="Z342" s="1"/>
      <c r="AA342" s="1"/>
      <c r="AB342" s="1"/>
    </row>
    <row r="343" spans="1:28" ht="15.75" customHeight="1" x14ac:dyDescent="0.35">
      <c r="A343" s="1"/>
      <c r="B343" s="1"/>
      <c r="C343" s="1"/>
      <c r="D343" s="5"/>
      <c r="E343" s="5"/>
      <c r="F343" s="5"/>
      <c r="G343" s="5"/>
      <c r="H343" s="5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9">
        <f t="shared" si="5"/>
        <v>0</v>
      </c>
      <c r="Y343" s="1"/>
      <c r="Z343" s="1"/>
      <c r="AA343" s="1"/>
      <c r="AB343" s="1"/>
    </row>
    <row r="344" spans="1:28" ht="15.75" customHeight="1" x14ac:dyDescent="0.35">
      <c r="A344" s="1"/>
      <c r="B344" s="1"/>
      <c r="C344" s="1"/>
      <c r="D344" s="5"/>
      <c r="E344" s="5"/>
      <c r="F344" s="5"/>
      <c r="G344" s="5"/>
      <c r="H344" s="5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9">
        <f t="shared" si="5"/>
        <v>0</v>
      </c>
      <c r="Y344" s="1"/>
      <c r="Z344" s="1"/>
      <c r="AA344" s="1"/>
      <c r="AB344" s="1"/>
    </row>
    <row r="345" spans="1:28" ht="15.75" customHeight="1" x14ac:dyDescent="0.35">
      <c r="A345" s="1"/>
      <c r="B345" s="1"/>
      <c r="C345" s="1"/>
      <c r="D345" s="5"/>
      <c r="E345" s="5"/>
      <c r="F345" s="5"/>
      <c r="G345" s="5"/>
      <c r="H345" s="5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9">
        <f t="shared" si="5"/>
        <v>0</v>
      </c>
      <c r="Y345" s="1"/>
      <c r="Z345" s="1"/>
      <c r="AA345" s="1"/>
      <c r="AB345" s="1"/>
    </row>
    <row r="346" spans="1:28" ht="15.75" customHeight="1" x14ac:dyDescent="0.35">
      <c r="A346" s="1"/>
      <c r="B346" s="1"/>
      <c r="C346" s="1"/>
      <c r="D346" s="5"/>
      <c r="E346" s="5"/>
      <c r="F346" s="5"/>
      <c r="G346" s="5"/>
      <c r="H346" s="5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9">
        <f t="shared" si="5"/>
        <v>0</v>
      </c>
      <c r="Y346" s="1"/>
      <c r="Z346" s="1"/>
      <c r="AA346" s="1"/>
      <c r="AB346" s="1"/>
    </row>
    <row r="347" spans="1:28" ht="15.75" customHeight="1" x14ac:dyDescent="0.35">
      <c r="A347" s="1"/>
      <c r="B347" s="1"/>
      <c r="C347" s="1"/>
      <c r="D347" s="5"/>
      <c r="E347" s="5"/>
      <c r="F347" s="5"/>
      <c r="G347" s="5"/>
      <c r="H347" s="5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9">
        <f t="shared" si="5"/>
        <v>0</v>
      </c>
      <c r="Y347" s="1"/>
      <c r="Z347" s="1"/>
      <c r="AA347" s="1"/>
      <c r="AB347" s="1"/>
    </row>
    <row r="348" spans="1:28" ht="15.75" customHeight="1" x14ac:dyDescent="0.35">
      <c r="A348" s="1"/>
      <c r="B348" s="1"/>
      <c r="C348" s="1"/>
      <c r="D348" s="5"/>
      <c r="E348" s="5"/>
      <c r="F348" s="5"/>
      <c r="G348" s="5"/>
      <c r="H348" s="5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9">
        <f t="shared" si="5"/>
        <v>0</v>
      </c>
      <c r="Y348" s="1"/>
      <c r="Z348" s="1"/>
      <c r="AA348" s="1"/>
      <c r="AB348" s="1"/>
    </row>
    <row r="349" spans="1:28" ht="15.75" customHeight="1" x14ac:dyDescent="0.35">
      <c r="A349" s="1"/>
      <c r="B349" s="1"/>
      <c r="C349" s="1"/>
      <c r="D349" s="5"/>
      <c r="E349" s="5"/>
      <c r="F349" s="5"/>
      <c r="G349" s="5"/>
      <c r="H349" s="5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9">
        <f t="shared" si="5"/>
        <v>0</v>
      </c>
      <c r="Y349" s="1"/>
      <c r="Z349" s="1"/>
      <c r="AA349" s="1"/>
      <c r="AB349" s="1"/>
    </row>
    <row r="350" spans="1:28" ht="15.75" customHeight="1" x14ac:dyDescent="0.35">
      <c r="A350" s="1"/>
      <c r="B350" s="1"/>
      <c r="C350" s="1"/>
      <c r="D350" s="5"/>
      <c r="E350" s="5"/>
      <c r="F350" s="5"/>
      <c r="G350" s="5"/>
      <c r="H350" s="5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9">
        <f t="shared" si="5"/>
        <v>0</v>
      </c>
      <c r="Y350" s="1"/>
      <c r="Z350" s="1"/>
      <c r="AA350" s="1"/>
      <c r="AB350" s="1"/>
    </row>
    <row r="351" spans="1:28" ht="15.75" customHeight="1" x14ac:dyDescent="0.35">
      <c r="A351" s="1"/>
      <c r="B351" s="1"/>
      <c r="C351" s="1"/>
      <c r="D351" s="5"/>
      <c r="E351" s="5"/>
      <c r="F351" s="5"/>
      <c r="G351" s="5"/>
      <c r="H351" s="5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9">
        <f t="shared" si="5"/>
        <v>0</v>
      </c>
      <c r="Y351" s="1"/>
      <c r="Z351" s="1"/>
      <c r="AA351" s="1"/>
      <c r="AB351" s="1"/>
    </row>
    <row r="352" spans="1:28" ht="15.75" customHeight="1" x14ac:dyDescent="0.35">
      <c r="A352" s="1"/>
      <c r="B352" s="1"/>
      <c r="C352" s="1"/>
      <c r="D352" s="5"/>
      <c r="E352" s="5"/>
      <c r="F352" s="5"/>
      <c r="G352" s="5"/>
      <c r="H352" s="5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9">
        <f t="shared" si="5"/>
        <v>0</v>
      </c>
      <c r="Y352" s="1"/>
      <c r="Z352" s="1"/>
      <c r="AA352" s="1"/>
      <c r="AB352" s="1"/>
    </row>
    <row r="353" spans="1:28" ht="15.75" customHeight="1" x14ac:dyDescent="0.35">
      <c r="A353" s="1"/>
      <c r="B353" s="1"/>
      <c r="C353" s="1"/>
      <c r="D353" s="5"/>
      <c r="E353" s="5"/>
      <c r="F353" s="5"/>
      <c r="G353" s="5"/>
      <c r="H353" s="5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9">
        <f t="shared" si="5"/>
        <v>0</v>
      </c>
      <c r="Y353" s="1"/>
      <c r="Z353" s="1"/>
      <c r="AA353" s="1"/>
      <c r="AB353" s="1"/>
    </row>
    <row r="354" spans="1:28" ht="15.75" customHeight="1" x14ac:dyDescent="0.35">
      <c r="A354" s="1"/>
      <c r="B354" s="1"/>
      <c r="C354" s="1"/>
      <c r="D354" s="5"/>
      <c r="E354" s="5"/>
      <c r="F354" s="5"/>
      <c r="G354" s="5"/>
      <c r="H354" s="5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9">
        <f t="shared" si="5"/>
        <v>0</v>
      </c>
      <c r="Y354" s="1"/>
      <c r="Z354" s="1"/>
      <c r="AA354" s="1"/>
      <c r="AB354" s="1"/>
    </row>
    <row r="355" spans="1:28" ht="15.75" customHeight="1" x14ac:dyDescent="0.35">
      <c r="A355" s="1"/>
      <c r="B355" s="1"/>
      <c r="C355" s="1"/>
      <c r="D355" s="5"/>
      <c r="E355" s="5"/>
      <c r="F355" s="5"/>
      <c r="G355" s="5"/>
      <c r="H355" s="5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9">
        <f t="shared" si="5"/>
        <v>0</v>
      </c>
      <c r="Y355" s="1"/>
      <c r="Z355" s="1"/>
      <c r="AA355" s="1"/>
      <c r="AB355" s="1"/>
    </row>
    <row r="356" spans="1:28" ht="15.75" customHeight="1" x14ac:dyDescent="0.35">
      <c r="A356" s="1"/>
      <c r="B356" s="1"/>
      <c r="C356" s="1"/>
      <c r="D356" s="5"/>
      <c r="E356" s="5"/>
      <c r="F356" s="5"/>
      <c r="G356" s="5"/>
      <c r="H356" s="5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9">
        <f t="shared" si="5"/>
        <v>0</v>
      </c>
      <c r="Y356" s="1"/>
      <c r="Z356" s="1"/>
      <c r="AA356" s="1"/>
      <c r="AB356" s="1"/>
    </row>
    <row r="357" spans="1:28" ht="15.75" customHeight="1" x14ac:dyDescent="0.35">
      <c r="A357" s="1"/>
      <c r="B357" s="1"/>
      <c r="C357" s="1"/>
      <c r="D357" s="5"/>
      <c r="E357" s="5"/>
      <c r="F357" s="5"/>
      <c r="G357" s="5"/>
      <c r="H357" s="5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9">
        <f t="shared" si="5"/>
        <v>0</v>
      </c>
      <c r="Y357" s="1"/>
      <c r="Z357" s="1"/>
      <c r="AA357" s="1"/>
      <c r="AB357" s="1"/>
    </row>
    <row r="358" spans="1:28" ht="15.75" customHeight="1" x14ac:dyDescent="0.35">
      <c r="A358" s="1"/>
      <c r="B358" s="1"/>
      <c r="C358" s="1"/>
      <c r="D358" s="5"/>
      <c r="E358" s="5"/>
      <c r="F358" s="5"/>
      <c r="G358" s="5"/>
      <c r="H358" s="5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9">
        <f t="shared" si="5"/>
        <v>0</v>
      </c>
      <c r="Y358" s="1"/>
      <c r="Z358" s="1"/>
      <c r="AA358" s="1"/>
      <c r="AB358" s="1"/>
    </row>
    <row r="359" spans="1:28" ht="15.75" customHeight="1" x14ac:dyDescent="0.35">
      <c r="A359" s="1"/>
      <c r="B359" s="1"/>
      <c r="C359" s="1"/>
      <c r="D359" s="5"/>
      <c r="E359" s="5"/>
      <c r="F359" s="5"/>
      <c r="G359" s="5"/>
      <c r="H359" s="5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9">
        <f t="shared" si="5"/>
        <v>0</v>
      </c>
      <c r="Y359" s="1"/>
      <c r="Z359" s="1"/>
      <c r="AA359" s="1"/>
      <c r="AB359" s="1"/>
    </row>
    <row r="360" spans="1:28" ht="15.75" customHeight="1" x14ac:dyDescent="0.35">
      <c r="A360" s="1"/>
      <c r="B360" s="1"/>
      <c r="C360" s="1"/>
      <c r="D360" s="5"/>
      <c r="E360" s="5"/>
      <c r="F360" s="5"/>
      <c r="G360" s="5"/>
      <c r="H360" s="5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9">
        <f t="shared" si="5"/>
        <v>0</v>
      </c>
      <c r="Y360" s="1"/>
      <c r="Z360" s="1"/>
      <c r="AA360" s="1"/>
      <c r="AB360" s="1"/>
    </row>
    <row r="361" spans="1:28" ht="15.75" customHeight="1" x14ac:dyDescent="0.35">
      <c r="A361" s="1"/>
      <c r="B361" s="1"/>
      <c r="C361" s="1"/>
      <c r="D361" s="5"/>
      <c r="E361" s="5"/>
      <c r="F361" s="5"/>
      <c r="G361" s="5"/>
      <c r="H361" s="5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9">
        <f t="shared" si="5"/>
        <v>0</v>
      </c>
      <c r="Y361" s="1"/>
      <c r="Z361" s="1"/>
      <c r="AA361" s="1"/>
      <c r="AB361" s="1"/>
    </row>
    <row r="362" spans="1:28" ht="15.75" customHeight="1" x14ac:dyDescent="0.35">
      <c r="A362" s="1"/>
      <c r="B362" s="1"/>
      <c r="C362" s="1"/>
      <c r="D362" s="5"/>
      <c r="E362" s="5"/>
      <c r="F362" s="5"/>
      <c r="G362" s="5"/>
      <c r="H362" s="5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9">
        <f t="shared" si="5"/>
        <v>0</v>
      </c>
      <c r="Y362" s="1"/>
      <c r="Z362" s="1"/>
      <c r="AA362" s="1"/>
      <c r="AB362" s="1"/>
    </row>
    <row r="363" spans="1:28" ht="15.75" customHeight="1" x14ac:dyDescent="0.35">
      <c r="A363" s="1"/>
      <c r="B363" s="1"/>
      <c r="C363" s="1"/>
      <c r="D363" s="5"/>
      <c r="E363" s="5"/>
      <c r="F363" s="5"/>
      <c r="G363" s="5"/>
      <c r="H363" s="5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9">
        <f t="shared" si="5"/>
        <v>0</v>
      </c>
      <c r="Y363" s="1"/>
      <c r="Z363" s="1"/>
      <c r="AA363" s="1"/>
      <c r="AB363" s="1"/>
    </row>
    <row r="364" spans="1:28" ht="15.75" customHeight="1" x14ac:dyDescent="0.35">
      <c r="A364" s="1"/>
      <c r="B364" s="1"/>
      <c r="C364" s="1"/>
      <c r="D364" s="5"/>
      <c r="E364" s="5"/>
      <c r="F364" s="5"/>
      <c r="G364" s="5"/>
      <c r="H364" s="5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9">
        <f t="shared" si="5"/>
        <v>0</v>
      </c>
      <c r="Y364" s="1"/>
      <c r="Z364" s="1"/>
      <c r="AA364" s="1"/>
      <c r="AB364" s="1"/>
    </row>
    <row r="365" spans="1:28" ht="15.75" customHeight="1" x14ac:dyDescent="0.35">
      <c r="A365" s="1"/>
      <c r="B365" s="1"/>
      <c r="C365" s="1"/>
      <c r="D365" s="5"/>
      <c r="E365" s="5"/>
      <c r="F365" s="5"/>
      <c r="G365" s="5"/>
      <c r="H365" s="5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9">
        <f t="shared" si="5"/>
        <v>0</v>
      </c>
      <c r="Y365" s="1"/>
      <c r="Z365" s="1"/>
      <c r="AA365" s="1"/>
      <c r="AB365" s="1"/>
    </row>
    <row r="366" spans="1:28" ht="15.75" customHeight="1" x14ac:dyDescent="0.35">
      <c r="A366" s="1"/>
      <c r="B366" s="1"/>
      <c r="C366" s="1"/>
      <c r="D366" s="5"/>
      <c r="E366" s="5"/>
      <c r="F366" s="5"/>
      <c r="G366" s="5"/>
      <c r="H366" s="5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9">
        <f t="shared" si="5"/>
        <v>0</v>
      </c>
      <c r="Y366" s="1"/>
      <c r="Z366" s="1"/>
      <c r="AA366" s="1"/>
      <c r="AB366" s="1"/>
    </row>
    <row r="367" spans="1:28" ht="15.75" customHeight="1" x14ac:dyDescent="0.35">
      <c r="A367" s="1"/>
      <c r="B367" s="1"/>
      <c r="C367" s="1"/>
      <c r="D367" s="5"/>
      <c r="E367" s="5"/>
      <c r="F367" s="5"/>
      <c r="G367" s="5"/>
      <c r="H367" s="5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9">
        <f t="shared" si="5"/>
        <v>0</v>
      </c>
      <c r="Y367" s="1"/>
      <c r="Z367" s="1"/>
      <c r="AA367" s="1"/>
      <c r="AB367" s="1"/>
    </row>
    <row r="368" spans="1:28" ht="15.75" customHeight="1" x14ac:dyDescent="0.35">
      <c r="A368" s="1"/>
      <c r="B368" s="1"/>
      <c r="C368" s="1"/>
      <c r="D368" s="5"/>
      <c r="E368" s="5"/>
      <c r="F368" s="5"/>
      <c r="G368" s="5"/>
      <c r="H368" s="5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9">
        <f t="shared" si="5"/>
        <v>0</v>
      </c>
      <c r="Y368" s="1"/>
      <c r="Z368" s="1"/>
      <c r="AA368" s="1"/>
      <c r="AB368" s="1"/>
    </row>
    <row r="369" spans="1:28" ht="15.75" customHeight="1" x14ac:dyDescent="0.35">
      <c r="A369" s="1"/>
      <c r="B369" s="1"/>
      <c r="C369" s="1"/>
      <c r="D369" s="5"/>
      <c r="E369" s="5"/>
      <c r="F369" s="5"/>
      <c r="G369" s="5"/>
      <c r="H369" s="5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9">
        <f t="shared" si="5"/>
        <v>0</v>
      </c>
      <c r="Y369" s="1"/>
      <c r="Z369" s="1"/>
      <c r="AA369" s="1"/>
      <c r="AB369" s="1"/>
    </row>
    <row r="370" spans="1:28" ht="15.75" customHeight="1" x14ac:dyDescent="0.35">
      <c r="A370" s="1"/>
      <c r="B370" s="1"/>
      <c r="C370" s="1"/>
      <c r="D370" s="5"/>
      <c r="E370" s="5"/>
      <c r="F370" s="5"/>
      <c r="G370" s="5"/>
      <c r="H370" s="5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9">
        <f t="shared" si="5"/>
        <v>0</v>
      </c>
      <c r="Y370" s="1"/>
      <c r="Z370" s="1"/>
      <c r="AA370" s="1"/>
      <c r="AB370" s="1"/>
    </row>
    <row r="371" spans="1:28" ht="15.75" customHeight="1" x14ac:dyDescent="0.35">
      <c r="A371" s="1"/>
      <c r="B371" s="1"/>
      <c r="C371" s="1"/>
      <c r="D371" s="5"/>
      <c r="E371" s="5"/>
      <c r="F371" s="5"/>
      <c r="G371" s="5"/>
      <c r="H371" s="5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9">
        <f t="shared" si="5"/>
        <v>0</v>
      </c>
      <c r="Y371" s="1"/>
      <c r="Z371" s="1"/>
      <c r="AA371" s="1"/>
      <c r="AB371" s="1"/>
    </row>
    <row r="372" spans="1:28" ht="15.75" customHeight="1" x14ac:dyDescent="0.35">
      <c r="A372" s="1"/>
      <c r="B372" s="1"/>
      <c r="C372" s="1"/>
      <c r="D372" s="5"/>
      <c r="E372" s="5"/>
      <c r="F372" s="5"/>
      <c r="G372" s="5"/>
      <c r="H372" s="5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9">
        <f t="shared" si="5"/>
        <v>0</v>
      </c>
      <c r="Y372" s="1"/>
      <c r="Z372" s="1"/>
      <c r="AA372" s="1"/>
      <c r="AB372" s="1"/>
    </row>
    <row r="373" spans="1:28" ht="15.75" customHeight="1" x14ac:dyDescent="0.35">
      <c r="A373" s="1"/>
      <c r="B373" s="1"/>
      <c r="C373" s="1"/>
      <c r="D373" s="5"/>
      <c r="E373" s="5"/>
      <c r="F373" s="5"/>
      <c r="G373" s="5"/>
      <c r="H373" s="5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9">
        <f t="shared" si="5"/>
        <v>0</v>
      </c>
      <c r="Y373" s="1"/>
      <c r="Z373" s="1"/>
      <c r="AA373" s="1"/>
      <c r="AB373" s="1"/>
    </row>
    <row r="374" spans="1:28" ht="15.75" customHeight="1" x14ac:dyDescent="0.35">
      <c r="A374" s="1"/>
      <c r="B374" s="1"/>
      <c r="C374" s="1"/>
      <c r="D374" s="5"/>
      <c r="E374" s="5"/>
      <c r="F374" s="5"/>
      <c r="G374" s="5"/>
      <c r="H374" s="5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9">
        <f t="shared" si="5"/>
        <v>0</v>
      </c>
      <c r="Y374" s="1"/>
      <c r="Z374" s="1"/>
      <c r="AA374" s="1"/>
      <c r="AB374" s="1"/>
    </row>
    <row r="375" spans="1:28" ht="15.75" customHeight="1" x14ac:dyDescent="0.35">
      <c r="A375" s="1"/>
      <c r="B375" s="1"/>
      <c r="C375" s="1"/>
      <c r="D375" s="5"/>
      <c r="E375" s="5"/>
      <c r="F375" s="5"/>
      <c r="G375" s="5"/>
      <c r="H375" s="5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9">
        <f t="shared" si="5"/>
        <v>0</v>
      </c>
      <c r="Y375" s="1"/>
      <c r="Z375" s="1"/>
      <c r="AA375" s="1"/>
      <c r="AB375" s="1"/>
    </row>
    <row r="376" spans="1:28" ht="15.75" customHeight="1" x14ac:dyDescent="0.35">
      <c r="A376" s="1"/>
      <c r="B376" s="1"/>
      <c r="C376" s="1"/>
      <c r="D376" s="5"/>
      <c r="E376" s="5"/>
      <c r="F376" s="5"/>
      <c r="G376" s="5"/>
      <c r="H376" s="5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9">
        <f t="shared" si="5"/>
        <v>0</v>
      </c>
      <c r="Y376" s="1"/>
      <c r="Z376" s="1"/>
      <c r="AA376" s="1"/>
      <c r="AB376" s="1"/>
    </row>
    <row r="377" spans="1:28" ht="15.75" customHeight="1" x14ac:dyDescent="0.35">
      <c r="A377" s="1"/>
      <c r="B377" s="1"/>
      <c r="C377" s="1"/>
      <c r="D377" s="5"/>
      <c r="E377" s="5"/>
      <c r="F377" s="5"/>
      <c r="G377" s="5"/>
      <c r="H377" s="5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9">
        <f t="shared" si="5"/>
        <v>0</v>
      </c>
      <c r="Y377" s="1"/>
      <c r="Z377" s="1"/>
      <c r="AA377" s="1"/>
      <c r="AB377" s="1"/>
    </row>
    <row r="378" spans="1:28" ht="15.75" customHeight="1" x14ac:dyDescent="0.35">
      <c r="A378" s="1"/>
      <c r="B378" s="1"/>
      <c r="C378" s="1"/>
      <c r="D378" s="5"/>
      <c r="E378" s="5"/>
      <c r="F378" s="5"/>
      <c r="G378" s="5"/>
      <c r="H378" s="5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9">
        <f t="shared" si="5"/>
        <v>0</v>
      </c>
      <c r="Y378" s="1"/>
      <c r="Z378" s="1"/>
      <c r="AA378" s="1"/>
      <c r="AB378" s="1"/>
    </row>
    <row r="379" spans="1:28" ht="15.75" customHeight="1" x14ac:dyDescent="0.35">
      <c r="A379" s="1"/>
      <c r="B379" s="1"/>
      <c r="C379" s="1"/>
      <c r="D379" s="5"/>
      <c r="E379" s="5"/>
      <c r="F379" s="5"/>
      <c r="G379" s="5"/>
      <c r="H379" s="5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9">
        <f t="shared" si="5"/>
        <v>0</v>
      </c>
      <c r="Y379" s="1"/>
      <c r="Z379" s="1"/>
      <c r="AA379" s="1"/>
      <c r="AB379" s="1"/>
    </row>
    <row r="380" spans="1:28" ht="15.75" customHeight="1" x14ac:dyDescent="0.35">
      <c r="A380" s="1"/>
      <c r="B380" s="1"/>
      <c r="C380" s="1"/>
      <c r="D380" s="5"/>
      <c r="E380" s="5"/>
      <c r="F380" s="5"/>
      <c r="G380" s="5"/>
      <c r="H380" s="5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9">
        <f t="shared" si="5"/>
        <v>0</v>
      </c>
      <c r="Y380" s="1"/>
      <c r="Z380" s="1"/>
      <c r="AA380" s="1"/>
      <c r="AB380" s="1"/>
    </row>
    <row r="381" spans="1:28" ht="15.75" customHeight="1" x14ac:dyDescent="0.35">
      <c r="A381" s="1"/>
      <c r="B381" s="1"/>
      <c r="C381" s="1"/>
      <c r="D381" s="5"/>
      <c r="E381" s="5"/>
      <c r="F381" s="5"/>
      <c r="G381" s="5"/>
      <c r="H381" s="5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9">
        <f t="shared" si="5"/>
        <v>0</v>
      </c>
      <c r="Y381" s="1"/>
      <c r="Z381" s="1"/>
      <c r="AA381" s="1"/>
      <c r="AB381" s="1"/>
    </row>
    <row r="382" spans="1:28" ht="15.75" customHeight="1" x14ac:dyDescent="0.35">
      <c r="A382" s="1"/>
      <c r="B382" s="1"/>
      <c r="C382" s="1"/>
      <c r="D382" s="5"/>
      <c r="E382" s="5"/>
      <c r="F382" s="5"/>
      <c r="G382" s="5"/>
      <c r="H382" s="5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9">
        <f t="shared" si="5"/>
        <v>0</v>
      </c>
      <c r="Y382" s="1"/>
      <c r="Z382" s="1"/>
      <c r="AA382" s="1"/>
      <c r="AB382" s="1"/>
    </row>
    <row r="383" spans="1:28" ht="15.75" customHeight="1" x14ac:dyDescent="0.35">
      <c r="A383" s="1"/>
      <c r="B383" s="1"/>
      <c r="C383" s="1"/>
      <c r="D383" s="5"/>
      <c r="E383" s="5"/>
      <c r="F383" s="5"/>
      <c r="G383" s="5"/>
      <c r="H383" s="5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9">
        <f t="shared" si="5"/>
        <v>0</v>
      </c>
      <c r="Y383" s="1"/>
      <c r="Z383" s="1"/>
      <c r="AA383" s="1"/>
      <c r="AB383" s="1"/>
    </row>
    <row r="384" spans="1:28" ht="15.75" customHeight="1" x14ac:dyDescent="0.35">
      <c r="A384" s="1"/>
      <c r="B384" s="1"/>
      <c r="C384" s="1"/>
      <c r="D384" s="5"/>
      <c r="E384" s="5"/>
      <c r="F384" s="5"/>
      <c r="G384" s="5"/>
      <c r="H384" s="5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9">
        <f t="shared" si="5"/>
        <v>0</v>
      </c>
      <c r="Y384" s="1"/>
      <c r="Z384" s="1"/>
      <c r="AA384" s="1"/>
      <c r="AB384" s="1"/>
    </row>
    <row r="385" spans="1:28" ht="15.75" customHeight="1" x14ac:dyDescent="0.35">
      <c r="A385" s="1"/>
      <c r="B385" s="1"/>
      <c r="C385" s="1"/>
      <c r="D385" s="5"/>
      <c r="E385" s="5"/>
      <c r="F385" s="5"/>
      <c r="G385" s="5"/>
      <c r="H385" s="5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9">
        <f t="shared" si="5"/>
        <v>0</v>
      </c>
      <c r="Y385" s="1"/>
      <c r="Z385" s="1"/>
      <c r="AA385" s="1"/>
      <c r="AB385" s="1"/>
    </row>
    <row r="386" spans="1:28" ht="15.75" customHeight="1" x14ac:dyDescent="0.35">
      <c r="A386" s="1"/>
      <c r="B386" s="1"/>
      <c r="C386" s="1"/>
      <c r="D386" s="5"/>
      <c r="E386" s="5"/>
      <c r="F386" s="5"/>
      <c r="G386" s="5"/>
      <c r="H386" s="5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9">
        <f t="shared" si="5"/>
        <v>0</v>
      </c>
      <c r="Y386" s="1"/>
      <c r="Z386" s="1"/>
      <c r="AA386" s="1"/>
      <c r="AB386" s="1"/>
    </row>
    <row r="387" spans="1:28" ht="15.75" customHeight="1" x14ac:dyDescent="0.35">
      <c r="A387" s="1"/>
      <c r="B387" s="1"/>
      <c r="C387" s="1"/>
      <c r="D387" s="5"/>
      <c r="E387" s="5"/>
      <c r="F387" s="5"/>
      <c r="G387" s="5"/>
      <c r="H387" s="5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9">
        <f t="shared" si="5"/>
        <v>0</v>
      </c>
      <c r="Y387" s="1"/>
      <c r="Z387" s="1"/>
      <c r="AA387" s="1"/>
      <c r="AB387" s="1"/>
    </row>
    <row r="388" spans="1:28" ht="15.75" customHeight="1" x14ac:dyDescent="0.35">
      <c r="A388" s="1"/>
      <c r="B388" s="1"/>
      <c r="C388" s="1"/>
      <c r="D388" s="5"/>
      <c r="E388" s="5"/>
      <c r="F388" s="5"/>
      <c r="G388" s="5"/>
      <c r="H388" s="5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9">
        <f t="shared" si="5"/>
        <v>0</v>
      </c>
      <c r="Y388" s="1"/>
      <c r="Z388" s="1"/>
      <c r="AA388" s="1"/>
      <c r="AB388" s="1"/>
    </row>
    <row r="389" spans="1:28" ht="15.75" customHeight="1" x14ac:dyDescent="0.35">
      <c r="A389" s="1"/>
      <c r="B389" s="1"/>
      <c r="C389" s="1"/>
      <c r="D389" s="5"/>
      <c r="E389" s="5"/>
      <c r="F389" s="5"/>
      <c r="G389" s="5"/>
      <c r="H389" s="5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9">
        <f t="shared" si="5"/>
        <v>0</v>
      </c>
      <c r="Y389" s="1"/>
      <c r="Z389" s="1"/>
      <c r="AA389" s="1"/>
      <c r="AB389" s="1"/>
    </row>
    <row r="390" spans="1:28" ht="15.75" customHeight="1" x14ac:dyDescent="0.35">
      <c r="A390" s="1"/>
      <c r="B390" s="1"/>
      <c r="C390" s="1"/>
      <c r="D390" s="5"/>
      <c r="E390" s="5"/>
      <c r="F390" s="5"/>
      <c r="G390" s="5"/>
      <c r="H390" s="5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9">
        <f t="shared" si="5"/>
        <v>0</v>
      </c>
      <c r="Y390" s="1"/>
      <c r="Z390" s="1"/>
      <c r="AA390" s="1"/>
      <c r="AB390" s="1"/>
    </row>
    <row r="391" spans="1:28" ht="15.75" customHeight="1" x14ac:dyDescent="0.35">
      <c r="A391" s="1"/>
      <c r="B391" s="1"/>
      <c r="C391" s="1"/>
      <c r="D391" s="5"/>
      <c r="E391" s="5"/>
      <c r="F391" s="5"/>
      <c r="G391" s="5"/>
      <c r="H391" s="5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9">
        <f t="shared" si="5"/>
        <v>0</v>
      </c>
      <c r="Y391" s="1"/>
      <c r="Z391" s="1"/>
      <c r="AA391" s="1"/>
      <c r="AB391" s="1"/>
    </row>
    <row r="392" spans="1:28" ht="15.75" customHeight="1" x14ac:dyDescent="0.35">
      <c r="A392" s="1"/>
      <c r="B392" s="1"/>
      <c r="C392" s="1"/>
      <c r="D392" s="5"/>
      <c r="E392" s="5"/>
      <c r="F392" s="5"/>
      <c r="G392" s="5"/>
      <c r="H392" s="5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9">
        <f t="shared" si="5"/>
        <v>0</v>
      </c>
      <c r="Y392" s="1"/>
      <c r="Z392" s="1"/>
      <c r="AA392" s="1"/>
      <c r="AB392" s="1"/>
    </row>
    <row r="393" spans="1:28" ht="15.75" customHeight="1" x14ac:dyDescent="0.35">
      <c r="A393" s="1"/>
      <c r="B393" s="1"/>
      <c r="C393" s="1"/>
      <c r="D393" s="5"/>
      <c r="E393" s="5"/>
      <c r="F393" s="5"/>
      <c r="G393" s="5"/>
      <c r="H393" s="5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9">
        <f t="shared" si="5"/>
        <v>0</v>
      </c>
      <c r="Y393" s="1"/>
      <c r="Z393" s="1"/>
      <c r="AA393" s="1"/>
      <c r="AB393" s="1"/>
    </row>
    <row r="394" spans="1:28" ht="15.75" customHeight="1" x14ac:dyDescent="0.35">
      <c r="A394" s="1"/>
      <c r="B394" s="1"/>
      <c r="C394" s="1"/>
      <c r="D394" s="5"/>
      <c r="E394" s="5"/>
      <c r="F394" s="5"/>
      <c r="G394" s="5"/>
      <c r="H394" s="5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9">
        <f t="shared" si="5"/>
        <v>0</v>
      </c>
      <c r="Y394" s="1"/>
      <c r="Z394" s="1"/>
      <c r="AA394" s="1"/>
      <c r="AB394" s="1"/>
    </row>
    <row r="395" spans="1:28" ht="15.75" customHeight="1" x14ac:dyDescent="0.35">
      <c r="A395" s="1"/>
      <c r="B395" s="1"/>
      <c r="C395" s="1"/>
      <c r="D395" s="5"/>
      <c r="E395" s="5"/>
      <c r="F395" s="5"/>
      <c r="G395" s="5"/>
      <c r="H395" s="5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9">
        <f t="shared" si="5"/>
        <v>0</v>
      </c>
      <c r="Y395" s="1"/>
      <c r="Z395" s="1"/>
      <c r="AA395" s="1"/>
      <c r="AB395" s="1"/>
    </row>
    <row r="396" spans="1:28" ht="15.75" customHeight="1" x14ac:dyDescent="0.35">
      <c r="A396" s="1"/>
      <c r="B396" s="1"/>
      <c r="C396" s="1"/>
      <c r="D396" s="5"/>
      <c r="E396" s="5"/>
      <c r="F396" s="5"/>
      <c r="G396" s="5"/>
      <c r="H396" s="5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9">
        <f t="shared" si="5"/>
        <v>0</v>
      </c>
      <c r="Y396" s="1"/>
      <c r="Z396" s="1"/>
      <c r="AA396" s="1"/>
      <c r="AB396" s="1"/>
    </row>
    <row r="397" spans="1:28" ht="15.75" customHeight="1" x14ac:dyDescent="0.35">
      <c r="A397" s="1"/>
      <c r="B397" s="1"/>
      <c r="C397" s="1"/>
      <c r="D397" s="5"/>
      <c r="E397" s="5"/>
      <c r="F397" s="5"/>
      <c r="G397" s="5"/>
      <c r="H397" s="5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9">
        <f t="shared" ref="X397:X460" si="6">A397</f>
        <v>0</v>
      </c>
      <c r="Y397" s="1"/>
      <c r="Z397" s="1"/>
      <c r="AA397" s="1"/>
      <c r="AB397" s="1"/>
    </row>
    <row r="398" spans="1:28" ht="15.75" customHeight="1" x14ac:dyDescent="0.35">
      <c r="A398" s="1"/>
      <c r="B398" s="1"/>
      <c r="C398" s="1"/>
      <c r="D398" s="5"/>
      <c r="E398" s="5"/>
      <c r="F398" s="5"/>
      <c r="G398" s="5"/>
      <c r="H398" s="5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9">
        <f t="shared" si="6"/>
        <v>0</v>
      </c>
      <c r="Y398" s="1"/>
      <c r="Z398" s="1"/>
      <c r="AA398" s="1"/>
      <c r="AB398" s="1"/>
    </row>
    <row r="399" spans="1:28" ht="15.75" customHeight="1" x14ac:dyDescent="0.35">
      <c r="A399" s="1"/>
      <c r="B399" s="1"/>
      <c r="C399" s="1"/>
      <c r="D399" s="5"/>
      <c r="E399" s="5"/>
      <c r="F399" s="5"/>
      <c r="G399" s="5"/>
      <c r="H399" s="5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9">
        <f t="shared" si="6"/>
        <v>0</v>
      </c>
      <c r="Y399" s="1"/>
      <c r="Z399" s="1"/>
      <c r="AA399" s="1"/>
      <c r="AB399" s="1"/>
    </row>
    <row r="400" spans="1:28" ht="15.75" customHeight="1" x14ac:dyDescent="0.35">
      <c r="A400" s="1"/>
      <c r="B400" s="1"/>
      <c r="C400" s="1"/>
      <c r="D400" s="5"/>
      <c r="E400" s="5"/>
      <c r="F400" s="5"/>
      <c r="G400" s="5"/>
      <c r="H400" s="5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9">
        <f t="shared" si="6"/>
        <v>0</v>
      </c>
      <c r="Y400" s="1"/>
      <c r="Z400" s="1"/>
      <c r="AA400" s="1"/>
      <c r="AB400" s="1"/>
    </row>
    <row r="401" spans="1:28" ht="15.75" customHeight="1" x14ac:dyDescent="0.35">
      <c r="A401" s="1"/>
      <c r="B401" s="1"/>
      <c r="C401" s="1"/>
      <c r="D401" s="5"/>
      <c r="E401" s="5"/>
      <c r="F401" s="5"/>
      <c r="G401" s="5"/>
      <c r="H401" s="5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9">
        <f t="shared" si="6"/>
        <v>0</v>
      </c>
      <c r="Y401" s="1"/>
      <c r="Z401" s="1"/>
      <c r="AA401" s="1"/>
      <c r="AB401" s="1"/>
    </row>
    <row r="402" spans="1:28" ht="15.75" customHeight="1" x14ac:dyDescent="0.35">
      <c r="A402" s="1"/>
      <c r="B402" s="1"/>
      <c r="C402" s="1"/>
      <c r="D402" s="5"/>
      <c r="E402" s="5"/>
      <c r="F402" s="5"/>
      <c r="G402" s="5"/>
      <c r="H402" s="5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9">
        <f t="shared" si="6"/>
        <v>0</v>
      </c>
      <c r="Y402" s="1"/>
      <c r="Z402" s="1"/>
      <c r="AA402" s="1"/>
      <c r="AB402" s="1"/>
    </row>
    <row r="403" spans="1:28" ht="15.75" customHeight="1" x14ac:dyDescent="0.35">
      <c r="A403" s="1"/>
      <c r="B403" s="1"/>
      <c r="C403" s="1"/>
      <c r="D403" s="5"/>
      <c r="E403" s="5"/>
      <c r="F403" s="5"/>
      <c r="G403" s="5"/>
      <c r="H403" s="5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9">
        <f t="shared" si="6"/>
        <v>0</v>
      </c>
      <c r="Y403" s="1"/>
      <c r="Z403" s="1"/>
      <c r="AA403" s="1"/>
      <c r="AB403" s="1"/>
    </row>
    <row r="404" spans="1:28" ht="15.75" customHeight="1" x14ac:dyDescent="0.35">
      <c r="A404" s="1"/>
      <c r="B404" s="1"/>
      <c r="C404" s="1"/>
      <c r="D404" s="5"/>
      <c r="E404" s="5"/>
      <c r="F404" s="5"/>
      <c r="G404" s="5"/>
      <c r="H404" s="5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9">
        <f t="shared" si="6"/>
        <v>0</v>
      </c>
      <c r="Y404" s="1"/>
      <c r="Z404" s="1"/>
      <c r="AA404" s="1"/>
      <c r="AB404" s="1"/>
    </row>
    <row r="405" spans="1:28" ht="15.75" customHeight="1" x14ac:dyDescent="0.35">
      <c r="A405" s="1"/>
      <c r="B405" s="1"/>
      <c r="C405" s="1"/>
      <c r="D405" s="5"/>
      <c r="E405" s="5"/>
      <c r="F405" s="5"/>
      <c r="G405" s="5"/>
      <c r="H405" s="5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9">
        <f t="shared" si="6"/>
        <v>0</v>
      </c>
      <c r="Y405" s="1"/>
      <c r="Z405" s="1"/>
      <c r="AA405" s="1"/>
      <c r="AB405" s="1"/>
    </row>
    <row r="406" spans="1:28" ht="15.75" customHeight="1" x14ac:dyDescent="0.35">
      <c r="A406" s="1"/>
      <c r="B406" s="1"/>
      <c r="C406" s="1"/>
      <c r="D406" s="5"/>
      <c r="E406" s="5"/>
      <c r="F406" s="5"/>
      <c r="G406" s="5"/>
      <c r="H406" s="5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9">
        <f t="shared" si="6"/>
        <v>0</v>
      </c>
      <c r="Y406" s="1"/>
      <c r="Z406" s="1"/>
      <c r="AA406" s="1"/>
      <c r="AB406" s="1"/>
    </row>
    <row r="407" spans="1:28" ht="15.75" customHeight="1" x14ac:dyDescent="0.35">
      <c r="A407" s="1"/>
      <c r="B407" s="1"/>
      <c r="C407" s="1"/>
      <c r="D407" s="5"/>
      <c r="E407" s="5"/>
      <c r="F407" s="5"/>
      <c r="G407" s="5"/>
      <c r="H407" s="5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9">
        <f t="shared" si="6"/>
        <v>0</v>
      </c>
      <c r="Y407" s="1"/>
      <c r="Z407" s="1"/>
      <c r="AA407" s="1"/>
      <c r="AB407" s="1"/>
    </row>
    <row r="408" spans="1:28" ht="15.75" customHeight="1" x14ac:dyDescent="0.35">
      <c r="A408" s="1"/>
      <c r="B408" s="1"/>
      <c r="C408" s="1"/>
      <c r="D408" s="5"/>
      <c r="E408" s="5"/>
      <c r="F408" s="5"/>
      <c r="G408" s="5"/>
      <c r="H408" s="5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9">
        <f t="shared" si="6"/>
        <v>0</v>
      </c>
      <c r="Y408" s="1"/>
      <c r="Z408" s="1"/>
      <c r="AA408" s="1"/>
      <c r="AB408" s="1"/>
    </row>
    <row r="409" spans="1:28" ht="15.75" customHeight="1" x14ac:dyDescent="0.35">
      <c r="A409" s="1"/>
      <c r="B409" s="1"/>
      <c r="C409" s="1"/>
      <c r="D409" s="5"/>
      <c r="E409" s="5"/>
      <c r="F409" s="5"/>
      <c r="G409" s="5"/>
      <c r="H409" s="5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9">
        <f t="shared" si="6"/>
        <v>0</v>
      </c>
      <c r="Y409" s="1"/>
      <c r="Z409" s="1"/>
      <c r="AA409" s="1"/>
      <c r="AB409" s="1"/>
    </row>
    <row r="410" spans="1:28" ht="15.75" customHeight="1" x14ac:dyDescent="0.35">
      <c r="A410" s="1"/>
      <c r="B410" s="1"/>
      <c r="C410" s="1"/>
      <c r="D410" s="5"/>
      <c r="E410" s="5"/>
      <c r="F410" s="5"/>
      <c r="G410" s="5"/>
      <c r="H410" s="5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9">
        <f t="shared" si="6"/>
        <v>0</v>
      </c>
      <c r="Y410" s="1"/>
      <c r="Z410" s="1"/>
      <c r="AA410" s="1"/>
      <c r="AB410" s="1"/>
    </row>
    <row r="411" spans="1:28" ht="15.75" customHeight="1" x14ac:dyDescent="0.35">
      <c r="A411" s="1"/>
      <c r="B411" s="1"/>
      <c r="C411" s="1"/>
      <c r="D411" s="5"/>
      <c r="E411" s="5"/>
      <c r="F411" s="5"/>
      <c r="G411" s="5"/>
      <c r="H411" s="5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9">
        <f t="shared" si="6"/>
        <v>0</v>
      </c>
      <c r="Y411" s="1"/>
      <c r="Z411" s="1"/>
      <c r="AA411" s="1"/>
      <c r="AB411" s="1"/>
    </row>
    <row r="412" spans="1:28" ht="15.75" customHeight="1" x14ac:dyDescent="0.35">
      <c r="A412" s="1"/>
      <c r="B412" s="1"/>
      <c r="C412" s="1"/>
      <c r="D412" s="5"/>
      <c r="E412" s="5"/>
      <c r="F412" s="5"/>
      <c r="G412" s="5"/>
      <c r="H412" s="5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9">
        <f t="shared" si="6"/>
        <v>0</v>
      </c>
      <c r="Y412" s="1"/>
      <c r="Z412" s="1"/>
      <c r="AA412" s="1"/>
      <c r="AB412" s="1"/>
    </row>
    <row r="413" spans="1:28" ht="15.75" customHeight="1" x14ac:dyDescent="0.35">
      <c r="A413" s="1"/>
      <c r="B413" s="1"/>
      <c r="C413" s="1"/>
      <c r="D413" s="5"/>
      <c r="E413" s="5"/>
      <c r="F413" s="5"/>
      <c r="G413" s="5"/>
      <c r="H413" s="5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9">
        <f t="shared" si="6"/>
        <v>0</v>
      </c>
      <c r="Y413" s="1"/>
      <c r="Z413" s="1"/>
      <c r="AA413" s="1"/>
      <c r="AB413" s="1"/>
    </row>
    <row r="414" spans="1:28" ht="15.75" customHeight="1" x14ac:dyDescent="0.35">
      <c r="A414" s="1"/>
      <c r="B414" s="1"/>
      <c r="C414" s="1"/>
      <c r="D414" s="5"/>
      <c r="E414" s="5"/>
      <c r="F414" s="5"/>
      <c r="G414" s="5"/>
      <c r="H414" s="5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9">
        <f t="shared" si="6"/>
        <v>0</v>
      </c>
      <c r="Y414" s="1"/>
      <c r="Z414" s="1"/>
      <c r="AA414" s="1"/>
      <c r="AB414" s="1"/>
    </row>
    <row r="415" spans="1:28" ht="15.75" customHeight="1" x14ac:dyDescent="0.35">
      <c r="A415" s="1"/>
      <c r="B415" s="1"/>
      <c r="C415" s="1"/>
      <c r="D415" s="5"/>
      <c r="E415" s="5"/>
      <c r="F415" s="5"/>
      <c r="G415" s="5"/>
      <c r="H415" s="5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9">
        <f t="shared" si="6"/>
        <v>0</v>
      </c>
      <c r="Y415" s="1"/>
      <c r="Z415" s="1"/>
      <c r="AA415" s="1"/>
      <c r="AB415" s="1"/>
    </row>
    <row r="416" spans="1:28" ht="15.75" customHeight="1" x14ac:dyDescent="0.35">
      <c r="A416" s="1"/>
      <c r="B416" s="1"/>
      <c r="C416" s="1"/>
      <c r="D416" s="5"/>
      <c r="E416" s="5"/>
      <c r="F416" s="5"/>
      <c r="G416" s="5"/>
      <c r="H416" s="5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9">
        <f t="shared" si="6"/>
        <v>0</v>
      </c>
      <c r="Y416" s="1"/>
      <c r="Z416" s="1"/>
      <c r="AA416" s="1"/>
      <c r="AB416" s="1"/>
    </row>
    <row r="417" spans="1:28" ht="15.75" customHeight="1" x14ac:dyDescent="0.35">
      <c r="A417" s="1"/>
      <c r="B417" s="1"/>
      <c r="C417" s="1"/>
      <c r="D417" s="5"/>
      <c r="E417" s="5"/>
      <c r="F417" s="5"/>
      <c r="G417" s="5"/>
      <c r="H417" s="5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9">
        <f t="shared" si="6"/>
        <v>0</v>
      </c>
      <c r="Y417" s="1"/>
      <c r="Z417" s="1"/>
      <c r="AA417" s="1"/>
      <c r="AB417" s="1"/>
    </row>
    <row r="418" spans="1:28" ht="15.75" customHeight="1" x14ac:dyDescent="0.35">
      <c r="A418" s="1"/>
      <c r="B418" s="1"/>
      <c r="C418" s="1"/>
      <c r="D418" s="5"/>
      <c r="E418" s="5"/>
      <c r="F418" s="5"/>
      <c r="G418" s="5"/>
      <c r="H418" s="5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9">
        <f t="shared" si="6"/>
        <v>0</v>
      </c>
      <c r="Y418" s="1"/>
      <c r="Z418" s="1"/>
      <c r="AA418" s="1"/>
      <c r="AB418" s="1"/>
    </row>
    <row r="419" spans="1:28" ht="15.75" customHeight="1" x14ac:dyDescent="0.35">
      <c r="A419" s="1"/>
      <c r="B419" s="1"/>
      <c r="C419" s="1"/>
      <c r="D419" s="5"/>
      <c r="E419" s="5"/>
      <c r="F419" s="5"/>
      <c r="G419" s="5"/>
      <c r="H419" s="5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9">
        <f t="shared" si="6"/>
        <v>0</v>
      </c>
      <c r="Y419" s="1"/>
      <c r="Z419" s="1"/>
      <c r="AA419" s="1"/>
      <c r="AB419" s="1"/>
    </row>
    <row r="420" spans="1:28" ht="15.75" customHeight="1" x14ac:dyDescent="0.35">
      <c r="A420" s="1"/>
      <c r="B420" s="1"/>
      <c r="C420" s="1"/>
      <c r="D420" s="5"/>
      <c r="E420" s="5"/>
      <c r="F420" s="5"/>
      <c r="G420" s="5"/>
      <c r="H420" s="5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9">
        <f t="shared" si="6"/>
        <v>0</v>
      </c>
      <c r="Y420" s="1"/>
      <c r="Z420" s="1"/>
      <c r="AA420" s="1"/>
      <c r="AB420" s="1"/>
    </row>
    <row r="421" spans="1:28" ht="15.75" customHeight="1" x14ac:dyDescent="0.35">
      <c r="A421" s="1"/>
      <c r="B421" s="1"/>
      <c r="C421" s="1"/>
      <c r="D421" s="5"/>
      <c r="E421" s="5"/>
      <c r="F421" s="5"/>
      <c r="G421" s="5"/>
      <c r="H421" s="5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9">
        <f t="shared" si="6"/>
        <v>0</v>
      </c>
      <c r="Y421" s="1"/>
      <c r="Z421" s="1"/>
      <c r="AA421" s="1"/>
      <c r="AB421" s="1"/>
    </row>
    <row r="422" spans="1:28" ht="15.75" customHeight="1" x14ac:dyDescent="0.35">
      <c r="A422" s="1"/>
      <c r="B422" s="1"/>
      <c r="C422" s="1"/>
      <c r="D422" s="5"/>
      <c r="E422" s="5"/>
      <c r="F422" s="5"/>
      <c r="G422" s="5"/>
      <c r="H422" s="5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9">
        <f t="shared" si="6"/>
        <v>0</v>
      </c>
      <c r="Y422" s="1"/>
      <c r="Z422" s="1"/>
      <c r="AA422" s="1"/>
      <c r="AB422" s="1"/>
    </row>
    <row r="423" spans="1:28" ht="15.75" customHeight="1" x14ac:dyDescent="0.35">
      <c r="A423" s="1"/>
      <c r="B423" s="1"/>
      <c r="C423" s="1"/>
      <c r="D423" s="5"/>
      <c r="E423" s="5"/>
      <c r="F423" s="5"/>
      <c r="G423" s="5"/>
      <c r="H423" s="5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9">
        <f t="shared" si="6"/>
        <v>0</v>
      </c>
      <c r="Y423" s="1"/>
      <c r="Z423" s="1"/>
      <c r="AA423" s="1"/>
      <c r="AB423" s="1"/>
    </row>
    <row r="424" spans="1:28" ht="15.75" customHeight="1" x14ac:dyDescent="0.35">
      <c r="A424" s="1"/>
      <c r="B424" s="1"/>
      <c r="C424" s="1"/>
      <c r="D424" s="5"/>
      <c r="E424" s="5"/>
      <c r="F424" s="5"/>
      <c r="G424" s="5"/>
      <c r="H424" s="5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9">
        <f t="shared" si="6"/>
        <v>0</v>
      </c>
      <c r="Y424" s="1"/>
      <c r="Z424" s="1"/>
      <c r="AA424" s="1"/>
      <c r="AB424" s="1"/>
    </row>
    <row r="425" spans="1:28" ht="15.75" customHeight="1" x14ac:dyDescent="0.35">
      <c r="A425" s="1"/>
      <c r="B425" s="1"/>
      <c r="C425" s="1"/>
      <c r="D425" s="5"/>
      <c r="E425" s="5"/>
      <c r="F425" s="5"/>
      <c r="G425" s="5"/>
      <c r="H425" s="5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9">
        <f t="shared" si="6"/>
        <v>0</v>
      </c>
      <c r="Y425" s="1"/>
      <c r="Z425" s="1"/>
      <c r="AA425" s="1"/>
      <c r="AB425" s="1"/>
    </row>
    <row r="426" spans="1:28" ht="15.75" customHeight="1" x14ac:dyDescent="0.35">
      <c r="A426" s="1"/>
      <c r="B426" s="1"/>
      <c r="C426" s="1"/>
      <c r="D426" s="5"/>
      <c r="E426" s="5"/>
      <c r="F426" s="5"/>
      <c r="G426" s="5"/>
      <c r="H426" s="5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9">
        <f t="shared" si="6"/>
        <v>0</v>
      </c>
      <c r="Y426" s="1"/>
      <c r="Z426" s="1"/>
      <c r="AA426" s="1"/>
      <c r="AB426" s="1"/>
    </row>
    <row r="427" spans="1:28" ht="15.75" customHeight="1" x14ac:dyDescent="0.35">
      <c r="A427" s="1"/>
      <c r="B427" s="1"/>
      <c r="C427" s="1"/>
      <c r="D427" s="5"/>
      <c r="E427" s="5"/>
      <c r="F427" s="5"/>
      <c r="G427" s="5"/>
      <c r="H427" s="5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9">
        <f t="shared" si="6"/>
        <v>0</v>
      </c>
      <c r="Y427" s="1"/>
      <c r="Z427" s="1"/>
      <c r="AA427" s="1"/>
      <c r="AB427" s="1"/>
    </row>
    <row r="428" spans="1:28" ht="15.75" customHeight="1" x14ac:dyDescent="0.35">
      <c r="A428" s="1"/>
      <c r="B428" s="1"/>
      <c r="C428" s="1"/>
      <c r="D428" s="5"/>
      <c r="E428" s="5"/>
      <c r="F428" s="5"/>
      <c r="G428" s="5"/>
      <c r="H428" s="5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9">
        <f t="shared" si="6"/>
        <v>0</v>
      </c>
      <c r="Y428" s="1"/>
      <c r="Z428" s="1"/>
      <c r="AA428" s="1"/>
      <c r="AB428" s="1"/>
    </row>
    <row r="429" spans="1:28" ht="15.75" customHeight="1" x14ac:dyDescent="0.35">
      <c r="A429" s="1"/>
      <c r="B429" s="1"/>
      <c r="C429" s="1"/>
      <c r="D429" s="5"/>
      <c r="E429" s="5"/>
      <c r="F429" s="5"/>
      <c r="G429" s="5"/>
      <c r="H429" s="5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9">
        <f t="shared" si="6"/>
        <v>0</v>
      </c>
      <c r="Y429" s="1"/>
      <c r="Z429" s="1"/>
      <c r="AA429" s="1"/>
      <c r="AB429" s="1"/>
    </row>
    <row r="430" spans="1:28" ht="15.75" customHeight="1" x14ac:dyDescent="0.35">
      <c r="A430" s="1"/>
      <c r="B430" s="1"/>
      <c r="C430" s="1"/>
      <c r="D430" s="5"/>
      <c r="E430" s="5"/>
      <c r="F430" s="5"/>
      <c r="G430" s="5"/>
      <c r="H430" s="5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9">
        <f t="shared" si="6"/>
        <v>0</v>
      </c>
      <c r="Y430" s="1"/>
      <c r="Z430" s="1"/>
      <c r="AA430" s="1"/>
      <c r="AB430" s="1"/>
    </row>
    <row r="431" spans="1:28" ht="15.75" customHeight="1" x14ac:dyDescent="0.35">
      <c r="A431" s="1"/>
      <c r="B431" s="1"/>
      <c r="C431" s="1"/>
      <c r="D431" s="5"/>
      <c r="E431" s="5"/>
      <c r="F431" s="5"/>
      <c r="G431" s="5"/>
      <c r="H431" s="5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9">
        <f t="shared" si="6"/>
        <v>0</v>
      </c>
      <c r="Y431" s="1"/>
      <c r="Z431" s="1"/>
      <c r="AA431" s="1"/>
      <c r="AB431" s="1"/>
    </row>
    <row r="432" spans="1:28" ht="15.75" customHeight="1" x14ac:dyDescent="0.35">
      <c r="A432" s="1"/>
      <c r="B432" s="1"/>
      <c r="C432" s="1"/>
      <c r="D432" s="5"/>
      <c r="E432" s="5"/>
      <c r="F432" s="5"/>
      <c r="G432" s="5"/>
      <c r="H432" s="5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9">
        <f t="shared" si="6"/>
        <v>0</v>
      </c>
      <c r="Y432" s="1"/>
      <c r="Z432" s="1"/>
      <c r="AA432" s="1"/>
      <c r="AB432" s="1"/>
    </row>
    <row r="433" spans="1:28" ht="15.75" customHeight="1" x14ac:dyDescent="0.35">
      <c r="A433" s="1"/>
      <c r="B433" s="1"/>
      <c r="C433" s="1"/>
      <c r="D433" s="5"/>
      <c r="E433" s="5"/>
      <c r="F433" s="5"/>
      <c r="G433" s="5"/>
      <c r="H433" s="5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9">
        <f t="shared" si="6"/>
        <v>0</v>
      </c>
      <c r="Y433" s="1"/>
      <c r="Z433" s="1"/>
      <c r="AA433" s="1"/>
      <c r="AB433" s="1"/>
    </row>
    <row r="434" spans="1:28" ht="15.75" customHeight="1" x14ac:dyDescent="0.35">
      <c r="A434" s="1"/>
      <c r="B434" s="1"/>
      <c r="C434" s="1"/>
      <c r="D434" s="5"/>
      <c r="E434" s="5"/>
      <c r="F434" s="5"/>
      <c r="G434" s="5"/>
      <c r="H434" s="5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9">
        <f t="shared" si="6"/>
        <v>0</v>
      </c>
      <c r="Y434" s="1"/>
      <c r="Z434" s="1"/>
      <c r="AA434" s="1"/>
      <c r="AB434" s="1"/>
    </row>
    <row r="435" spans="1:28" ht="15.75" customHeight="1" x14ac:dyDescent="0.35">
      <c r="A435" s="1"/>
      <c r="B435" s="1"/>
      <c r="C435" s="1"/>
      <c r="D435" s="5"/>
      <c r="E435" s="5"/>
      <c r="F435" s="5"/>
      <c r="G435" s="5"/>
      <c r="H435" s="5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9">
        <f t="shared" si="6"/>
        <v>0</v>
      </c>
      <c r="Y435" s="1"/>
      <c r="Z435" s="1"/>
      <c r="AA435" s="1"/>
      <c r="AB435" s="1"/>
    </row>
    <row r="436" spans="1:28" ht="15.75" customHeight="1" x14ac:dyDescent="0.35">
      <c r="A436" s="1"/>
      <c r="B436" s="1"/>
      <c r="C436" s="1"/>
      <c r="D436" s="5"/>
      <c r="E436" s="5"/>
      <c r="F436" s="5"/>
      <c r="G436" s="5"/>
      <c r="H436" s="5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9">
        <f t="shared" si="6"/>
        <v>0</v>
      </c>
      <c r="Y436" s="1"/>
      <c r="Z436" s="1"/>
      <c r="AA436" s="1"/>
      <c r="AB436" s="1"/>
    </row>
    <row r="437" spans="1:28" ht="15.75" customHeight="1" x14ac:dyDescent="0.35">
      <c r="A437" s="1"/>
      <c r="B437" s="1"/>
      <c r="C437" s="1"/>
      <c r="D437" s="5"/>
      <c r="E437" s="5"/>
      <c r="F437" s="5"/>
      <c r="G437" s="5"/>
      <c r="H437" s="5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9">
        <f t="shared" si="6"/>
        <v>0</v>
      </c>
      <c r="Y437" s="1"/>
      <c r="Z437" s="1"/>
      <c r="AA437" s="1"/>
      <c r="AB437" s="1"/>
    </row>
    <row r="438" spans="1:28" ht="15.75" customHeight="1" x14ac:dyDescent="0.35">
      <c r="A438" s="1"/>
      <c r="B438" s="1"/>
      <c r="C438" s="1"/>
      <c r="D438" s="5"/>
      <c r="E438" s="5"/>
      <c r="F438" s="5"/>
      <c r="G438" s="5"/>
      <c r="H438" s="5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9">
        <f t="shared" si="6"/>
        <v>0</v>
      </c>
      <c r="Y438" s="1"/>
      <c r="Z438" s="1"/>
      <c r="AA438" s="1"/>
      <c r="AB438" s="1"/>
    </row>
    <row r="439" spans="1:28" ht="15.75" customHeight="1" x14ac:dyDescent="0.35">
      <c r="A439" s="1"/>
      <c r="B439" s="1"/>
      <c r="C439" s="1"/>
      <c r="D439" s="5"/>
      <c r="E439" s="5"/>
      <c r="F439" s="5"/>
      <c r="G439" s="5"/>
      <c r="H439" s="5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9">
        <f t="shared" si="6"/>
        <v>0</v>
      </c>
      <c r="Y439" s="1"/>
      <c r="Z439" s="1"/>
      <c r="AA439" s="1"/>
      <c r="AB439" s="1"/>
    </row>
    <row r="440" spans="1:28" ht="15.75" customHeight="1" x14ac:dyDescent="0.35">
      <c r="A440" s="1"/>
      <c r="B440" s="1"/>
      <c r="C440" s="1"/>
      <c r="D440" s="5"/>
      <c r="E440" s="5"/>
      <c r="F440" s="5"/>
      <c r="G440" s="5"/>
      <c r="H440" s="5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9">
        <f t="shared" si="6"/>
        <v>0</v>
      </c>
      <c r="Y440" s="1"/>
      <c r="Z440" s="1"/>
      <c r="AA440" s="1"/>
      <c r="AB440" s="1"/>
    </row>
    <row r="441" spans="1:28" ht="15.75" customHeight="1" x14ac:dyDescent="0.35">
      <c r="A441" s="1"/>
      <c r="B441" s="1"/>
      <c r="C441" s="1"/>
      <c r="D441" s="5"/>
      <c r="E441" s="5"/>
      <c r="F441" s="5"/>
      <c r="G441" s="5"/>
      <c r="H441" s="5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9">
        <f t="shared" si="6"/>
        <v>0</v>
      </c>
      <c r="Y441" s="1"/>
      <c r="Z441" s="1"/>
      <c r="AA441" s="1"/>
      <c r="AB441" s="1"/>
    </row>
    <row r="442" spans="1:28" ht="15.75" customHeight="1" x14ac:dyDescent="0.35">
      <c r="A442" s="1"/>
      <c r="B442" s="1"/>
      <c r="C442" s="1"/>
      <c r="D442" s="5"/>
      <c r="E442" s="5"/>
      <c r="F442" s="5"/>
      <c r="G442" s="5"/>
      <c r="H442" s="5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9">
        <f t="shared" si="6"/>
        <v>0</v>
      </c>
      <c r="Y442" s="1"/>
      <c r="Z442" s="1"/>
      <c r="AA442" s="1"/>
      <c r="AB442" s="1"/>
    </row>
    <row r="443" spans="1:28" ht="15.75" customHeight="1" x14ac:dyDescent="0.35">
      <c r="A443" s="1"/>
      <c r="B443" s="1"/>
      <c r="C443" s="1"/>
      <c r="D443" s="5"/>
      <c r="E443" s="5"/>
      <c r="F443" s="5"/>
      <c r="G443" s="5"/>
      <c r="H443" s="5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9">
        <f t="shared" si="6"/>
        <v>0</v>
      </c>
      <c r="Y443" s="1"/>
      <c r="Z443" s="1"/>
      <c r="AA443" s="1"/>
      <c r="AB443" s="1"/>
    </row>
    <row r="444" spans="1:28" ht="15.75" customHeight="1" x14ac:dyDescent="0.35">
      <c r="A444" s="1"/>
      <c r="B444" s="1"/>
      <c r="C444" s="1"/>
      <c r="D444" s="5"/>
      <c r="E444" s="5"/>
      <c r="F444" s="5"/>
      <c r="G444" s="5"/>
      <c r="H444" s="5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9">
        <f t="shared" si="6"/>
        <v>0</v>
      </c>
      <c r="Y444" s="1"/>
      <c r="Z444" s="1"/>
      <c r="AA444" s="1"/>
      <c r="AB444" s="1"/>
    </row>
    <row r="445" spans="1:28" ht="15.75" customHeight="1" x14ac:dyDescent="0.35">
      <c r="A445" s="1"/>
      <c r="B445" s="1"/>
      <c r="C445" s="1"/>
      <c r="D445" s="5"/>
      <c r="E445" s="5"/>
      <c r="F445" s="5"/>
      <c r="G445" s="5"/>
      <c r="H445" s="5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9">
        <f t="shared" si="6"/>
        <v>0</v>
      </c>
      <c r="Y445" s="1"/>
      <c r="Z445" s="1"/>
      <c r="AA445" s="1"/>
      <c r="AB445" s="1"/>
    </row>
    <row r="446" spans="1:28" ht="15.75" customHeight="1" x14ac:dyDescent="0.35">
      <c r="A446" s="1"/>
      <c r="B446" s="1"/>
      <c r="C446" s="1"/>
      <c r="D446" s="5"/>
      <c r="E446" s="5"/>
      <c r="F446" s="5"/>
      <c r="G446" s="5"/>
      <c r="H446" s="5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9">
        <f t="shared" si="6"/>
        <v>0</v>
      </c>
      <c r="Y446" s="1"/>
      <c r="Z446" s="1"/>
      <c r="AA446" s="1"/>
      <c r="AB446" s="1"/>
    </row>
    <row r="447" spans="1:28" ht="15.75" customHeight="1" x14ac:dyDescent="0.35">
      <c r="A447" s="1"/>
      <c r="B447" s="1"/>
      <c r="C447" s="1"/>
      <c r="D447" s="5"/>
      <c r="E447" s="5"/>
      <c r="F447" s="5"/>
      <c r="G447" s="5"/>
      <c r="H447" s="5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9">
        <f t="shared" si="6"/>
        <v>0</v>
      </c>
      <c r="Y447" s="1"/>
      <c r="Z447" s="1"/>
      <c r="AA447" s="1"/>
      <c r="AB447" s="1"/>
    </row>
    <row r="448" spans="1:28" ht="15.75" customHeight="1" x14ac:dyDescent="0.35">
      <c r="A448" s="1"/>
      <c r="B448" s="1"/>
      <c r="C448" s="1"/>
      <c r="D448" s="5"/>
      <c r="E448" s="5"/>
      <c r="F448" s="5"/>
      <c r="G448" s="5"/>
      <c r="H448" s="5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9">
        <f t="shared" si="6"/>
        <v>0</v>
      </c>
      <c r="Y448" s="1"/>
      <c r="Z448" s="1"/>
      <c r="AA448" s="1"/>
      <c r="AB448" s="1"/>
    </row>
    <row r="449" spans="1:28" ht="15.75" customHeight="1" x14ac:dyDescent="0.35">
      <c r="A449" s="1"/>
      <c r="B449" s="1"/>
      <c r="C449" s="1"/>
      <c r="D449" s="5"/>
      <c r="E449" s="5"/>
      <c r="F449" s="5"/>
      <c r="G449" s="5"/>
      <c r="H449" s="5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9">
        <f t="shared" si="6"/>
        <v>0</v>
      </c>
      <c r="Y449" s="1"/>
      <c r="Z449" s="1"/>
      <c r="AA449" s="1"/>
      <c r="AB449" s="1"/>
    </row>
    <row r="450" spans="1:28" ht="15.75" customHeight="1" x14ac:dyDescent="0.35">
      <c r="A450" s="1"/>
      <c r="B450" s="1"/>
      <c r="C450" s="1"/>
      <c r="D450" s="5"/>
      <c r="E450" s="5"/>
      <c r="F450" s="5"/>
      <c r="G450" s="5"/>
      <c r="H450" s="5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9">
        <f t="shared" si="6"/>
        <v>0</v>
      </c>
      <c r="Y450" s="1"/>
      <c r="Z450" s="1"/>
      <c r="AA450" s="1"/>
      <c r="AB450" s="1"/>
    </row>
    <row r="451" spans="1:28" ht="15.75" customHeight="1" x14ac:dyDescent="0.35">
      <c r="A451" s="1"/>
      <c r="B451" s="1"/>
      <c r="C451" s="1"/>
      <c r="D451" s="5"/>
      <c r="E451" s="5"/>
      <c r="F451" s="5"/>
      <c r="G451" s="5"/>
      <c r="H451" s="5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9">
        <f t="shared" si="6"/>
        <v>0</v>
      </c>
      <c r="Y451" s="1"/>
      <c r="Z451" s="1"/>
      <c r="AA451" s="1"/>
      <c r="AB451" s="1"/>
    </row>
    <row r="452" spans="1:28" ht="15.75" customHeight="1" x14ac:dyDescent="0.35">
      <c r="A452" s="1"/>
      <c r="B452" s="1"/>
      <c r="C452" s="1"/>
      <c r="D452" s="5"/>
      <c r="E452" s="5"/>
      <c r="F452" s="5"/>
      <c r="G452" s="5"/>
      <c r="H452" s="5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9">
        <f t="shared" si="6"/>
        <v>0</v>
      </c>
      <c r="Y452" s="1"/>
      <c r="Z452" s="1"/>
      <c r="AA452" s="1"/>
      <c r="AB452" s="1"/>
    </row>
    <row r="453" spans="1:28" ht="15.75" customHeight="1" x14ac:dyDescent="0.35">
      <c r="A453" s="1"/>
      <c r="B453" s="1"/>
      <c r="C453" s="1"/>
      <c r="D453" s="5"/>
      <c r="E453" s="5"/>
      <c r="F453" s="5"/>
      <c r="G453" s="5"/>
      <c r="H453" s="5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9">
        <f t="shared" si="6"/>
        <v>0</v>
      </c>
      <c r="Y453" s="1"/>
      <c r="Z453" s="1"/>
      <c r="AA453" s="1"/>
      <c r="AB453" s="1"/>
    </row>
    <row r="454" spans="1:28" ht="15.75" customHeight="1" x14ac:dyDescent="0.35">
      <c r="A454" s="1"/>
      <c r="B454" s="1"/>
      <c r="C454" s="1"/>
      <c r="D454" s="5"/>
      <c r="E454" s="5"/>
      <c r="F454" s="5"/>
      <c r="G454" s="5"/>
      <c r="H454" s="5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9">
        <f t="shared" si="6"/>
        <v>0</v>
      </c>
      <c r="Y454" s="1"/>
      <c r="Z454" s="1"/>
      <c r="AA454" s="1"/>
      <c r="AB454" s="1"/>
    </row>
    <row r="455" spans="1:28" ht="15.75" customHeight="1" x14ac:dyDescent="0.35">
      <c r="A455" s="1"/>
      <c r="B455" s="1"/>
      <c r="C455" s="1"/>
      <c r="D455" s="5"/>
      <c r="E455" s="5"/>
      <c r="F455" s="5"/>
      <c r="G455" s="5"/>
      <c r="H455" s="5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9">
        <f t="shared" si="6"/>
        <v>0</v>
      </c>
      <c r="Y455" s="1"/>
      <c r="Z455" s="1"/>
      <c r="AA455" s="1"/>
      <c r="AB455" s="1"/>
    </row>
    <row r="456" spans="1:28" ht="15.75" customHeight="1" x14ac:dyDescent="0.35">
      <c r="A456" s="1"/>
      <c r="B456" s="1"/>
      <c r="C456" s="1"/>
      <c r="D456" s="5"/>
      <c r="E456" s="5"/>
      <c r="F456" s="5"/>
      <c r="G456" s="5"/>
      <c r="H456" s="5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9">
        <f t="shared" si="6"/>
        <v>0</v>
      </c>
      <c r="Y456" s="1"/>
      <c r="Z456" s="1"/>
      <c r="AA456" s="1"/>
      <c r="AB456" s="1"/>
    </row>
    <row r="457" spans="1:28" ht="15.75" customHeight="1" x14ac:dyDescent="0.35">
      <c r="A457" s="1"/>
      <c r="B457" s="1"/>
      <c r="C457" s="1"/>
      <c r="D457" s="5"/>
      <c r="E457" s="5"/>
      <c r="F457" s="5"/>
      <c r="G457" s="5"/>
      <c r="H457" s="5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9">
        <f t="shared" si="6"/>
        <v>0</v>
      </c>
      <c r="Y457" s="1"/>
      <c r="Z457" s="1"/>
      <c r="AA457" s="1"/>
      <c r="AB457" s="1"/>
    </row>
    <row r="458" spans="1:28" ht="15.75" customHeight="1" x14ac:dyDescent="0.35">
      <c r="A458" s="1"/>
      <c r="B458" s="1"/>
      <c r="C458" s="1"/>
      <c r="D458" s="5"/>
      <c r="E458" s="5"/>
      <c r="F458" s="5"/>
      <c r="G458" s="5"/>
      <c r="H458" s="5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9">
        <f t="shared" si="6"/>
        <v>0</v>
      </c>
      <c r="Y458" s="1"/>
      <c r="Z458" s="1"/>
      <c r="AA458" s="1"/>
      <c r="AB458" s="1"/>
    </row>
    <row r="459" spans="1:28" ht="15.75" customHeight="1" x14ac:dyDescent="0.35">
      <c r="A459" s="1"/>
      <c r="B459" s="1"/>
      <c r="C459" s="1"/>
      <c r="D459" s="5"/>
      <c r="E459" s="5"/>
      <c r="F459" s="5"/>
      <c r="G459" s="5"/>
      <c r="H459" s="5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9">
        <f t="shared" si="6"/>
        <v>0</v>
      </c>
      <c r="Y459" s="1"/>
      <c r="Z459" s="1"/>
      <c r="AA459" s="1"/>
      <c r="AB459" s="1"/>
    </row>
    <row r="460" spans="1:28" ht="15.75" customHeight="1" x14ac:dyDescent="0.35">
      <c r="A460" s="1"/>
      <c r="B460" s="1"/>
      <c r="C460" s="1"/>
      <c r="D460" s="5"/>
      <c r="E460" s="5"/>
      <c r="F460" s="5"/>
      <c r="G460" s="5"/>
      <c r="H460" s="5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9">
        <f t="shared" si="6"/>
        <v>0</v>
      </c>
      <c r="Y460" s="1"/>
      <c r="Z460" s="1"/>
      <c r="AA460" s="1"/>
      <c r="AB460" s="1"/>
    </row>
    <row r="461" spans="1:28" ht="15.75" customHeight="1" x14ac:dyDescent="0.35">
      <c r="A461" s="1"/>
      <c r="B461" s="1"/>
      <c r="C461" s="1"/>
      <c r="D461" s="5"/>
      <c r="E461" s="5"/>
      <c r="F461" s="5"/>
      <c r="G461" s="5"/>
      <c r="H461" s="5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9">
        <f t="shared" ref="X461:X513" si="7">A461</f>
        <v>0</v>
      </c>
      <c r="Y461" s="1"/>
      <c r="Z461" s="1"/>
      <c r="AA461" s="1"/>
      <c r="AB461" s="1"/>
    </row>
    <row r="462" spans="1:28" ht="15.75" customHeight="1" x14ac:dyDescent="0.35">
      <c r="A462" s="1"/>
      <c r="B462" s="1"/>
      <c r="C462" s="1"/>
      <c r="D462" s="5"/>
      <c r="E462" s="5"/>
      <c r="F462" s="5"/>
      <c r="G462" s="5"/>
      <c r="H462" s="5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9">
        <f t="shared" si="7"/>
        <v>0</v>
      </c>
      <c r="Y462" s="1"/>
      <c r="Z462" s="1"/>
      <c r="AA462" s="1"/>
      <c r="AB462" s="1"/>
    </row>
    <row r="463" spans="1:28" ht="15.75" customHeight="1" x14ac:dyDescent="0.35">
      <c r="A463" s="1"/>
      <c r="B463" s="1"/>
      <c r="C463" s="1"/>
      <c r="D463" s="5"/>
      <c r="E463" s="5"/>
      <c r="F463" s="5"/>
      <c r="G463" s="5"/>
      <c r="H463" s="5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9">
        <f t="shared" si="7"/>
        <v>0</v>
      </c>
      <c r="Y463" s="1"/>
      <c r="Z463" s="1"/>
      <c r="AA463" s="1"/>
      <c r="AB463" s="1"/>
    </row>
    <row r="464" spans="1:28" ht="15.75" customHeight="1" x14ac:dyDescent="0.35">
      <c r="A464" s="1"/>
      <c r="B464" s="1"/>
      <c r="C464" s="1"/>
      <c r="D464" s="5"/>
      <c r="E464" s="5"/>
      <c r="F464" s="5"/>
      <c r="G464" s="5"/>
      <c r="H464" s="5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9">
        <f t="shared" si="7"/>
        <v>0</v>
      </c>
      <c r="Y464" s="1"/>
      <c r="Z464" s="1"/>
      <c r="AA464" s="1"/>
      <c r="AB464" s="1"/>
    </row>
    <row r="465" spans="1:28" ht="15.75" customHeight="1" x14ac:dyDescent="0.35">
      <c r="A465" s="1"/>
      <c r="B465" s="1"/>
      <c r="C465" s="1"/>
      <c r="D465" s="5"/>
      <c r="E465" s="5"/>
      <c r="F465" s="5"/>
      <c r="G465" s="5"/>
      <c r="H465" s="5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9">
        <f t="shared" si="7"/>
        <v>0</v>
      </c>
      <c r="Y465" s="1"/>
      <c r="Z465" s="1"/>
      <c r="AA465" s="1"/>
      <c r="AB465" s="1"/>
    </row>
    <row r="466" spans="1:28" ht="15.75" customHeight="1" x14ac:dyDescent="0.35">
      <c r="A466" s="1"/>
      <c r="B466" s="1"/>
      <c r="C466" s="1"/>
      <c r="D466" s="5"/>
      <c r="E466" s="5"/>
      <c r="F466" s="5"/>
      <c r="G466" s="5"/>
      <c r="H466" s="5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9">
        <f t="shared" si="7"/>
        <v>0</v>
      </c>
      <c r="Y466" s="1"/>
      <c r="Z466" s="1"/>
      <c r="AA466" s="1"/>
      <c r="AB466" s="1"/>
    </row>
    <row r="467" spans="1:28" ht="15.75" customHeight="1" x14ac:dyDescent="0.35">
      <c r="A467" s="1"/>
      <c r="B467" s="1"/>
      <c r="C467" s="1"/>
      <c r="D467" s="5"/>
      <c r="E467" s="5"/>
      <c r="F467" s="5"/>
      <c r="G467" s="5"/>
      <c r="H467" s="5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9">
        <f t="shared" si="7"/>
        <v>0</v>
      </c>
      <c r="Y467" s="1"/>
      <c r="Z467" s="1"/>
      <c r="AA467" s="1"/>
      <c r="AB467" s="1"/>
    </row>
    <row r="468" spans="1:28" ht="15.75" customHeight="1" x14ac:dyDescent="0.35">
      <c r="A468" s="1"/>
      <c r="B468" s="1"/>
      <c r="C468" s="1"/>
      <c r="D468" s="5"/>
      <c r="E468" s="5"/>
      <c r="F468" s="5"/>
      <c r="G468" s="5"/>
      <c r="H468" s="5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9">
        <f t="shared" si="7"/>
        <v>0</v>
      </c>
      <c r="Y468" s="1"/>
      <c r="Z468" s="1"/>
      <c r="AA468" s="1"/>
      <c r="AB468" s="1"/>
    </row>
    <row r="469" spans="1:28" ht="15.75" customHeight="1" x14ac:dyDescent="0.35">
      <c r="A469" s="1"/>
      <c r="B469" s="1"/>
      <c r="C469" s="1"/>
      <c r="D469" s="5"/>
      <c r="E469" s="5"/>
      <c r="F469" s="5"/>
      <c r="G469" s="5"/>
      <c r="H469" s="5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9">
        <f t="shared" si="7"/>
        <v>0</v>
      </c>
      <c r="Y469" s="1"/>
      <c r="Z469" s="1"/>
      <c r="AA469" s="1"/>
      <c r="AB469" s="1"/>
    </row>
    <row r="470" spans="1:28" ht="15.75" customHeight="1" x14ac:dyDescent="0.35">
      <c r="A470" s="1"/>
      <c r="B470" s="1"/>
      <c r="C470" s="1"/>
      <c r="D470" s="5"/>
      <c r="E470" s="5"/>
      <c r="F470" s="5"/>
      <c r="G470" s="5"/>
      <c r="H470" s="5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9">
        <f t="shared" si="7"/>
        <v>0</v>
      </c>
      <c r="Y470" s="1"/>
      <c r="Z470" s="1"/>
      <c r="AA470" s="1"/>
      <c r="AB470" s="1"/>
    </row>
    <row r="471" spans="1:28" ht="15.75" customHeight="1" x14ac:dyDescent="0.35">
      <c r="A471" s="1"/>
      <c r="B471" s="1"/>
      <c r="C471" s="1"/>
      <c r="D471" s="5"/>
      <c r="E471" s="5"/>
      <c r="F471" s="5"/>
      <c r="G471" s="5"/>
      <c r="H471" s="5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9">
        <f t="shared" si="7"/>
        <v>0</v>
      </c>
      <c r="Y471" s="1"/>
      <c r="Z471" s="1"/>
      <c r="AA471" s="1"/>
      <c r="AB471" s="1"/>
    </row>
    <row r="472" spans="1:28" ht="15.75" customHeight="1" x14ac:dyDescent="0.35">
      <c r="A472" s="1"/>
      <c r="B472" s="1"/>
      <c r="C472" s="1"/>
      <c r="D472" s="5"/>
      <c r="E472" s="5"/>
      <c r="F472" s="5"/>
      <c r="G472" s="5"/>
      <c r="H472" s="5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9">
        <f t="shared" si="7"/>
        <v>0</v>
      </c>
      <c r="Y472" s="1"/>
      <c r="Z472" s="1"/>
      <c r="AA472" s="1"/>
      <c r="AB472" s="1"/>
    </row>
    <row r="473" spans="1:28" ht="15.75" customHeight="1" x14ac:dyDescent="0.35">
      <c r="A473" s="1"/>
      <c r="B473" s="1"/>
      <c r="C473" s="1"/>
      <c r="D473" s="5"/>
      <c r="E473" s="5"/>
      <c r="F473" s="5"/>
      <c r="G473" s="5"/>
      <c r="H473" s="5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9">
        <f t="shared" si="7"/>
        <v>0</v>
      </c>
      <c r="Y473" s="1"/>
      <c r="Z473" s="1"/>
      <c r="AA473" s="1"/>
      <c r="AB473" s="1"/>
    </row>
    <row r="474" spans="1:28" ht="15.75" customHeight="1" x14ac:dyDescent="0.35">
      <c r="A474" s="1"/>
      <c r="B474" s="1"/>
      <c r="C474" s="1"/>
      <c r="D474" s="5"/>
      <c r="E474" s="5"/>
      <c r="F474" s="5"/>
      <c r="G474" s="5"/>
      <c r="H474" s="5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9">
        <f t="shared" si="7"/>
        <v>0</v>
      </c>
      <c r="Y474" s="1"/>
      <c r="Z474" s="1"/>
      <c r="AA474" s="1"/>
      <c r="AB474" s="1"/>
    </row>
    <row r="475" spans="1:28" ht="15.75" customHeight="1" x14ac:dyDescent="0.35">
      <c r="A475" s="1"/>
      <c r="B475" s="1"/>
      <c r="C475" s="1"/>
      <c r="D475" s="5"/>
      <c r="E475" s="5"/>
      <c r="F475" s="5"/>
      <c r="G475" s="5"/>
      <c r="H475" s="5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9">
        <f t="shared" si="7"/>
        <v>0</v>
      </c>
      <c r="Y475" s="1"/>
      <c r="Z475" s="1"/>
      <c r="AA475" s="1"/>
      <c r="AB475" s="1"/>
    </row>
    <row r="476" spans="1:28" ht="15.75" customHeight="1" x14ac:dyDescent="0.35">
      <c r="A476" s="1"/>
      <c r="B476" s="1"/>
      <c r="C476" s="1"/>
      <c r="D476" s="5"/>
      <c r="E476" s="5"/>
      <c r="F476" s="5"/>
      <c r="G476" s="5"/>
      <c r="H476" s="5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9">
        <f t="shared" si="7"/>
        <v>0</v>
      </c>
      <c r="Y476" s="1"/>
      <c r="Z476" s="1"/>
      <c r="AA476" s="1"/>
      <c r="AB476" s="1"/>
    </row>
    <row r="477" spans="1:28" ht="15.75" customHeight="1" x14ac:dyDescent="0.35">
      <c r="A477" s="1"/>
      <c r="B477" s="1"/>
      <c r="C477" s="1"/>
      <c r="D477" s="5"/>
      <c r="E477" s="5"/>
      <c r="F477" s="5"/>
      <c r="G477" s="5"/>
      <c r="H477" s="5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9">
        <f t="shared" si="7"/>
        <v>0</v>
      </c>
      <c r="Y477" s="1"/>
      <c r="Z477" s="1"/>
      <c r="AA477" s="1"/>
      <c r="AB477" s="1"/>
    </row>
    <row r="478" spans="1:28" ht="15.75" customHeight="1" x14ac:dyDescent="0.35">
      <c r="A478" s="1"/>
      <c r="B478" s="1"/>
      <c r="C478" s="1"/>
      <c r="D478" s="5"/>
      <c r="E478" s="5"/>
      <c r="F478" s="5"/>
      <c r="G478" s="5"/>
      <c r="H478" s="5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9">
        <f t="shared" si="7"/>
        <v>0</v>
      </c>
      <c r="Y478" s="1"/>
      <c r="Z478" s="1"/>
      <c r="AA478" s="1"/>
      <c r="AB478" s="1"/>
    </row>
    <row r="479" spans="1:28" ht="15.75" customHeight="1" x14ac:dyDescent="0.35">
      <c r="A479" s="1"/>
      <c r="B479" s="1"/>
      <c r="C479" s="1"/>
      <c r="D479" s="5"/>
      <c r="E479" s="5"/>
      <c r="F479" s="5"/>
      <c r="G479" s="5"/>
      <c r="H479" s="5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9">
        <f t="shared" si="7"/>
        <v>0</v>
      </c>
      <c r="Y479" s="1"/>
      <c r="Z479" s="1"/>
      <c r="AA479" s="1"/>
      <c r="AB479" s="1"/>
    </row>
    <row r="480" spans="1:28" ht="15.75" customHeight="1" x14ac:dyDescent="0.35">
      <c r="A480" s="1"/>
      <c r="B480" s="1"/>
      <c r="C480" s="1"/>
      <c r="D480" s="5"/>
      <c r="E480" s="5"/>
      <c r="F480" s="5"/>
      <c r="G480" s="5"/>
      <c r="H480" s="5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9">
        <f t="shared" si="7"/>
        <v>0</v>
      </c>
      <c r="Y480" s="1"/>
      <c r="Z480" s="1"/>
      <c r="AA480" s="1"/>
      <c r="AB480" s="1"/>
    </row>
    <row r="481" spans="1:28" ht="15.75" customHeight="1" x14ac:dyDescent="0.35">
      <c r="A481" s="1"/>
      <c r="B481" s="1"/>
      <c r="C481" s="1"/>
      <c r="D481" s="5"/>
      <c r="E481" s="5"/>
      <c r="F481" s="5"/>
      <c r="G481" s="5"/>
      <c r="H481" s="5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9">
        <f t="shared" si="7"/>
        <v>0</v>
      </c>
      <c r="Y481" s="1"/>
      <c r="Z481" s="1"/>
      <c r="AA481" s="1"/>
      <c r="AB481" s="1"/>
    </row>
    <row r="482" spans="1:28" ht="15.75" customHeight="1" x14ac:dyDescent="0.35">
      <c r="A482" s="1"/>
      <c r="B482" s="1"/>
      <c r="C482" s="1"/>
      <c r="D482" s="5"/>
      <c r="E482" s="5"/>
      <c r="F482" s="5"/>
      <c r="G482" s="5"/>
      <c r="H482" s="5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9">
        <f t="shared" si="7"/>
        <v>0</v>
      </c>
      <c r="Y482" s="1"/>
      <c r="Z482" s="1"/>
      <c r="AA482" s="1"/>
      <c r="AB482" s="1"/>
    </row>
    <row r="483" spans="1:28" ht="15.75" customHeight="1" x14ac:dyDescent="0.35">
      <c r="A483" s="1"/>
      <c r="B483" s="1"/>
      <c r="C483" s="1"/>
      <c r="D483" s="5"/>
      <c r="E483" s="5"/>
      <c r="F483" s="5"/>
      <c r="G483" s="5"/>
      <c r="H483" s="5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9">
        <f t="shared" si="7"/>
        <v>0</v>
      </c>
      <c r="Y483" s="1"/>
      <c r="Z483" s="1"/>
      <c r="AA483" s="1"/>
      <c r="AB483" s="1"/>
    </row>
    <row r="484" spans="1:28" ht="15.75" customHeight="1" x14ac:dyDescent="0.35">
      <c r="A484" s="1"/>
      <c r="B484" s="1"/>
      <c r="C484" s="1"/>
      <c r="D484" s="5"/>
      <c r="E484" s="5"/>
      <c r="F484" s="5"/>
      <c r="G484" s="5"/>
      <c r="H484" s="5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9">
        <f t="shared" si="7"/>
        <v>0</v>
      </c>
      <c r="Y484" s="1"/>
      <c r="Z484" s="1"/>
      <c r="AA484" s="1"/>
      <c r="AB484" s="1"/>
    </row>
    <row r="485" spans="1:28" ht="15.75" customHeight="1" x14ac:dyDescent="0.35">
      <c r="A485" s="1"/>
      <c r="B485" s="1"/>
      <c r="C485" s="1"/>
      <c r="D485" s="5"/>
      <c r="E485" s="5"/>
      <c r="F485" s="5"/>
      <c r="G485" s="5"/>
      <c r="H485" s="5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9">
        <f t="shared" si="7"/>
        <v>0</v>
      </c>
      <c r="Y485" s="1"/>
      <c r="Z485" s="1"/>
      <c r="AA485" s="1"/>
      <c r="AB485" s="1"/>
    </row>
    <row r="486" spans="1:28" ht="15.75" customHeight="1" x14ac:dyDescent="0.35">
      <c r="A486" s="1"/>
      <c r="B486" s="1"/>
      <c r="C486" s="1"/>
      <c r="D486" s="5"/>
      <c r="E486" s="5"/>
      <c r="F486" s="5"/>
      <c r="G486" s="5"/>
      <c r="H486" s="5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9">
        <f t="shared" si="7"/>
        <v>0</v>
      </c>
      <c r="Y486" s="1"/>
      <c r="Z486" s="1"/>
      <c r="AA486" s="1"/>
      <c r="AB486" s="1"/>
    </row>
    <row r="487" spans="1:28" ht="15.75" customHeight="1" x14ac:dyDescent="0.35">
      <c r="A487" s="1"/>
      <c r="B487" s="1"/>
      <c r="C487" s="1"/>
      <c r="D487" s="5"/>
      <c r="E487" s="5"/>
      <c r="F487" s="5"/>
      <c r="G487" s="5"/>
      <c r="H487" s="5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9">
        <f t="shared" si="7"/>
        <v>0</v>
      </c>
      <c r="Y487" s="1"/>
      <c r="Z487" s="1"/>
      <c r="AA487" s="1"/>
      <c r="AB487" s="1"/>
    </row>
    <row r="488" spans="1:28" ht="15.75" customHeight="1" x14ac:dyDescent="0.35">
      <c r="A488" s="1"/>
      <c r="B488" s="1"/>
      <c r="C488" s="1"/>
      <c r="D488" s="5"/>
      <c r="E488" s="5"/>
      <c r="F488" s="5"/>
      <c r="G488" s="5"/>
      <c r="H488" s="5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9">
        <f t="shared" si="7"/>
        <v>0</v>
      </c>
      <c r="Y488" s="1"/>
      <c r="Z488" s="1"/>
      <c r="AA488" s="1"/>
      <c r="AB488" s="1"/>
    </row>
    <row r="489" spans="1:28" ht="15.75" customHeight="1" x14ac:dyDescent="0.35">
      <c r="A489" s="1"/>
      <c r="B489" s="1"/>
      <c r="C489" s="1"/>
      <c r="D489" s="5"/>
      <c r="E489" s="5"/>
      <c r="F489" s="5"/>
      <c r="G489" s="5"/>
      <c r="H489" s="5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9">
        <f t="shared" si="7"/>
        <v>0</v>
      </c>
      <c r="Y489" s="1"/>
      <c r="Z489" s="1"/>
      <c r="AA489" s="1"/>
      <c r="AB489" s="1"/>
    </row>
    <row r="490" spans="1:28" ht="15.75" customHeight="1" x14ac:dyDescent="0.35">
      <c r="A490" s="1"/>
      <c r="B490" s="1"/>
      <c r="C490" s="1"/>
      <c r="D490" s="5"/>
      <c r="E490" s="5"/>
      <c r="F490" s="5"/>
      <c r="G490" s="5"/>
      <c r="H490" s="5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9">
        <f t="shared" si="7"/>
        <v>0</v>
      </c>
      <c r="Y490" s="1"/>
      <c r="Z490" s="1"/>
      <c r="AA490" s="1"/>
      <c r="AB490" s="1"/>
    </row>
    <row r="491" spans="1:28" ht="15.75" customHeight="1" x14ac:dyDescent="0.35">
      <c r="A491" s="1"/>
      <c r="B491" s="1"/>
      <c r="C491" s="1"/>
      <c r="D491" s="5"/>
      <c r="E491" s="5"/>
      <c r="F491" s="5"/>
      <c r="G491" s="5"/>
      <c r="H491" s="5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9">
        <f t="shared" si="7"/>
        <v>0</v>
      </c>
      <c r="Y491" s="1"/>
      <c r="Z491" s="1"/>
      <c r="AA491" s="1"/>
      <c r="AB491" s="1"/>
    </row>
    <row r="492" spans="1:28" ht="15.75" customHeight="1" x14ac:dyDescent="0.35">
      <c r="A492" s="1"/>
      <c r="B492" s="1"/>
      <c r="C492" s="1"/>
      <c r="D492" s="5"/>
      <c r="E492" s="5"/>
      <c r="F492" s="5"/>
      <c r="G492" s="5"/>
      <c r="H492" s="5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9">
        <f t="shared" si="7"/>
        <v>0</v>
      </c>
      <c r="Y492" s="1"/>
      <c r="Z492" s="1"/>
      <c r="AA492" s="1"/>
      <c r="AB492" s="1"/>
    </row>
    <row r="493" spans="1:28" ht="15.75" customHeight="1" x14ac:dyDescent="0.35">
      <c r="A493" s="1"/>
      <c r="B493" s="1"/>
      <c r="C493" s="1"/>
      <c r="D493" s="5"/>
      <c r="E493" s="5"/>
      <c r="F493" s="5"/>
      <c r="G493" s="5"/>
      <c r="H493" s="5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9">
        <f t="shared" si="7"/>
        <v>0</v>
      </c>
      <c r="Y493" s="1"/>
      <c r="Z493" s="1"/>
      <c r="AA493" s="1"/>
      <c r="AB493" s="1"/>
    </row>
    <row r="494" spans="1:28" ht="15.75" customHeight="1" x14ac:dyDescent="0.35">
      <c r="A494" s="1"/>
      <c r="B494" s="1"/>
      <c r="C494" s="1"/>
      <c r="D494" s="5"/>
      <c r="E494" s="5"/>
      <c r="F494" s="5"/>
      <c r="G494" s="5"/>
      <c r="H494" s="5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9">
        <f t="shared" si="7"/>
        <v>0</v>
      </c>
      <c r="Y494" s="1"/>
      <c r="Z494" s="1"/>
      <c r="AA494" s="1"/>
      <c r="AB494" s="1"/>
    </row>
    <row r="495" spans="1:28" ht="15.75" customHeight="1" x14ac:dyDescent="0.35">
      <c r="A495" s="1"/>
      <c r="B495" s="1"/>
      <c r="C495" s="1"/>
      <c r="D495" s="5"/>
      <c r="E495" s="5"/>
      <c r="F495" s="5"/>
      <c r="G495" s="5"/>
      <c r="H495" s="5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9">
        <f t="shared" si="7"/>
        <v>0</v>
      </c>
      <c r="Y495" s="1"/>
      <c r="Z495" s="1"/>
      <c r="AA495" s="1"/>
      <c r="AB495" s="1"/>
    </row>
    <row r="496" spans="1:28" ht="15.75" customHeight="1" x14ac:dyDescent="0.35">
      <c r="A496" s="1"/>
      <c r="B496" s="1"/>
      <c r="C496" s="1"/>
      <c r="D496" s="5"/>
      <c r="E496" s="5"/>
      <c r="F496" s="5"/>
      <c r="G496" s="5"/>
      <c r="H496" s="5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9">
        <f t="shared" si="7"/>
        <v>0</v>
      </c>
      <c r="Y496" s="1"/>
      <c r="Z496" s="1"/>
      <c r="AA496" s="1"/>
      <c r="AB496" s="1"/>
    </row>
    <row r="497" spans="1:28" ht="15.75" customHeight="1" x14ac:dyDescent="0.35">
      <c r="A497" s="1"/>
      <c r="B497" s="1"/>
      <c r="C497" s="1"/>
      <c r="D497" s="5"/>
      <c r="E497" s="5"/>
      <c r="F497" s="5"/>
      <c r="G497" s="5"/>
      <c r="H497" s="5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9">
        <f t="shared" si="7"/>
        <v>0</v>
      </c>
      <c r="Y497" s="1"/>
      <c r="Z497" s="1"/>
      <c r="AA497" s="1"/>
      <c r="AB497" s="1"/>
    </row>
    <row r="498" spans="1:28" ht="15.75" customHeight="1" x14ac:dyDescent="0.35">
      <c r="A498" s="1"/>
      <c r="B498" s="1"/>
      <c r="C498" s="1"/>
      <c r="D498" s="5"/>
      <c r="E498" s="5"/>
      <c r="F498" s="5"/>
      <c r="G498" s="5"/>
      <c r="H498" s="5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9">
        <f t="shared" si="7"/>
        <v>0</v>
      </c>
      <c r="Y498" s="1"/>
      <c r="Z498" s="1"/>
      <c r="AA498" s="1"/>
      <c r="AB498" s="1"/>
    </row>
    <row r="499" spans="1:28" ht="15.75" customHeight="1" x14ac:dyDescent="0.35">
      <c r="A499" s="1"/>
      <c r="B499" s="1"/>
      <c r="C499" s="1"/>
      <c r="D499" s="5"/>
      <c r="E499" s="5"/>
      <c r="F499" s="5"/>
      <c r="G499" s="5"/>
      <c r="H499" s="5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9">
        <f t="shared" si="7"/>
        <v>0</v>
      </c>
      <c r="Y499" s="1"/>
      <c r="Z499" s="1"/>
      <c r="AA499" s="1"/>
      <c r="AB499" s="1"/>
    </row>
    <row r="500" spans="1:28" ht="15.75" customHeight="1" x14ac:dyDescent="0.35">
      <c r="A500" s="1"/>
      <c r="B500" s="1"/>
      <c r="C500" s="1"/>
      <c r="D500" s="5"/>
      <c r="E500" s="5"/>
      <c r="F500" s="5"/>
      <c r="G500" s="5"/>
      <c r="H500" s="5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9">
        <f t="shared" si="7"/>
        <v>0</v>
      </c>
      <c r="Y500" s="1"/>
      <c r="Z500" s="1"/>
      <c r="AA500" s="1"/>
      <c r="AB500" s="1"/>
    </row>
    <row r="501" spans="1:28" ht="15.75" customHeight="1" x14ac:dyDescent="0.35">
      <c r="A501" s="1"/>
      <c r="B501" s="1"/>
      <c r="C501" s="1"/>
      <c r="D501" s="5"/>
      <c r="E501" s="5"/>
      <c r="F501" s="5"/>
      <c r="G501" s="5"/>
      <c r="H501" s="5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9">
        <f t="shared" si="7"/>
        <v>0</v>
      </c>
      <c r="Y501" s="1"/>
      <c r="Z501" s="1"/>
      <c r="AA501" s="1"/>
      <c r="AB501" s="1"/>
    </row>
    <row r="502" spans="1:28" ht="15.75" customHeight="1" x14ac:dyDescent="0.35">
      <c r="A502" s="1"/>
      <c r="B502" s="1"/>
      <c r="C502" s="1"/>
      <c r="D502" s="5"/>
      <c r="E502" s="5"/>
      <c r="F502" s="5"/>
      <c r="G502" s="5"/>
      <c r="H502" s="5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9">
        <f t="shared" si="7"/>
        <v>0</v>
      </c>
      <c r="Y502" s="1"/>
      <c r="Z502" s="1"/>
      <c r="AA502" s="1"/>
      <c r="AB502" s="1"/>
    </row>
    <row r="503" spans="1:28" ht="15.75" customHeight="1" x14ac:dyDescent="0.35">
      <c r="A503" s="1"/>
      <c r="B503" s="1"/>
      <c r="C503" s="1"/>
      <c r="D503" s="5"/>
      <c r="E503" s="5"/>
      <c r="F503" s="5"/>
      <c r="G503" s="5"/>
      <c r="H503" s="5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9">
        <f t="shared" si="7"/>
        <v>0</v>
      </c>
      <c r="Y503" s="1"/>
      <c r="Z503" s="1"/>
      <c r="AA503" s="1"/>
      <c r="AB503" s="1"/>
    </row>
    <row r="504" spans="1:28" ht="15.75" customHeight="1" x14ac:dyDescent="0.35">
      <c r="A504" s="1"/>
      <c r="B504" s="1"/>
      <c r="C504" s="1"/>
      <c r="D504" s="5"/>
      <c r="E504" s="5"/>
      <c r="F504" s="5"/>
      <c r="G504" s="5"/>
      <c r="H504" s="5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9">
        <f t="shared" si="7"/>
        <v>0</v>
      </c>
      <c r="Y504" s="1"/>
      <c r="Z504" s="1"/>
      <c r="AA504" s="1"/>
      <c r="AB504" s="1"/>
    </row>
    <row r="505" spans="1:28" ht="15.75" customHeight="1" x14ac:dyDescent="0.35">
      <c r="A505" s="1"/>
      <c r="B505" s="1"/>
      <c r="C505" s="1"/>
      <c r="D505" s="5"/>
      <c r="E505" s="5"/>
      <c r="F505" s="5"/>
      <c r="G505" s="5"/>
      <c r="H505" s="5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9">
        <f t="shared" si="7"/>
        <v>0</v>
      </c>
      <c r="Y505" s="1"/>
      <c r="Z505" s="1"/>
      <c r="AA505" s="1"/>
      <c r="AB505" s="1"/>
    </row>
    <row r="506" spans="1:28" ht="15.75" customHeight="1" x14ac:dyDescent="0.35">
      <c r="A506" s="1"/>
      <c r="B506" s="1"/>
      <c r="C506" s="1"/>
      <c r="D506" s="5"/>
      <c r="E506" s="5"/>
      <c r="F506" s="5"/>
      <c r="G506" s="5"/>
      <c r="H506" s="5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9">
        <f t="shared" si="7"/>
        <v>0</v>
      </c>
      <c r="Y506" s="1"/>
      <c r="Z506" s="1"/>
      <c r="AA506" s="1"/>
      <c r="AB506" s="1"/>
    </row>
    <row r="507" spans="1:28" ht="15.75" customHeight="1" x14ac:dyDescent="0.35">
      <c r="A507" s="1"/>
      <c r="B507" s="1"/>
      <c r="C507" s="1"/>
      <c r="D507" s="5"/>
      <c r="E507" s="5"/>
      <c r="F507" s="5"/>
      <c r="G507" s="5"/>
      <c r="H507" s="5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9">
        <f t="shared" si="7"/>
        <v>0</v>
      </c>
      <c r="Y507" s="1"/>
      <c r="Z507" s="1"/>
      <c r="AA507" s="1"/>
      <c r="AB507" s="1"/>
    </row>
    <row r="508" spans="1:28" ht="15.75" customHeight="1" x14ac:dyDescent="0.35">
      <c r="A508" s="1"/>
      <c r="B508" s="1"/>
      <c r="C508" s="1"/>
      <c r="D508" s="5"/>
      <c r="E508" s="5"/>
      <c r="F508" s="5"/>
      <c r="G508" s="5"/>
      <c r="H508" s="5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9">
        <f t="shared" si="7"/>
        <v>0</v>
      </c>
      <c r="Y508" s="1"/>
      <c r="Z508" s="1"/>
      <c r="AA508" s="1"/>
      <c r="AB508" s="1"/>
    </row>
    <row r="509" spans="1:28" ht="15.75" customHeight="1" x14ac:dyDescent="0.35">
      <c r="A509" s="1"/>
      <c r="B509" s="1"/>
      <c r="C509" s="1"/>
      <c r="D509" s="5"/>
      <c r="E509" s="5"/>
      <c r="F509" s="5"/>
      <c r="G509" s="5"/>
      <c r="H509" s="5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9">
        <f t="shared" si="7"/>
        <v>0</v>
      </c>
      <c r="Y509" s="1"/>
      <c r="Z509" s="1"/>
      <c r="AA509" s="1"/>
      <c r="AB509" s="1"/>
    </row>
    <row r="510" spans="1:28" ht="15.75" customHeight="1" x14ac:dyDescent="0.35">
      <c r="A510" s="1"/>
      <c r="B510" s="1"/>
      <c r="C510" s="1"/>
      <c r="D510" s="5"/>
      <c r="E510" s="5"/>
      <c r="F510" s="5"/>
      <c r="G510" s="5"/>
      <c r="H510" s="5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9">
        <f t="shared" si="7"/>
        <v>0</v>
      </c>
      <c r="Y510" s="1"/>
      <c r="Z510" s="1"/>
      <c r="AA510" s="1"/>
      <c r="AB510" s="1"/>
    </row>
    <row r="511" spans="1:28" ht="15.75" customHeight="1" x14ac:dyDescent="0.35">
      <c r="A511" s="1"/>
      <c r="B511" s="1"/>
      <c r="C511" s="1"/>
      <c r="D511" s="5"/>
      <c r="E511" s="5"/>
      <c r="F511" s="5"/>
      <c r="G511" s="5"/>
      <c r="H511" s="5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9">
        <f t="shared" si="7"/>
        <v>0</v>
      </c>
      <c r="Y511" s="1"/>
      <c r="Z511" s="1"/>
      <c r="AA511" s="1"/>
      <c r="AB511" s="1"/>
    </row>
    <row r="512" spans="1:28" ht="15.75" customHeight="1" x14ac:dyDescent="0.35">
      <c r="A512" s="1"/>
      <c r="B512" s="1"/>
      <c r="C512" s="1"/>
      <c r="D512" s="5"/>
      <c r="E512" s="5"/>
      <c r="F512" s="5"/>
      <c r="G512" s="5"/>
      <c r="H512" s="5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9">
        <f t="shared" si="7"/>
        <v>0</v>
      </c>
      <c r="Y512" s="1"/>
      <c r="Z512" s="1"/>
      <c r="AA512" s="1"/>
      <c r="AB512" s="1"/>
    </row>
    <row r="513" spans="1:28" ht="15.75" customHeight="1" x14ac:dyDescent="0.35">
      <c r="A513" s="1"/>
      <c r="B513" s="1"/>
      <c r="C513" s="1"/>
      <c r="D513" s="5"/>
      <c r="E513" s="5"/>
      <c r="F513" s="5"/>
      <c r="G513" s="5"/>
      <c r="H513" s="5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9">
        <f t="shared" si="7"/>
        <v>0</v>
      </c>
      <c r="Y513" s="1"/>
      <c r="Z513" s="1"/>
      <c r="AA513" s="1"/>
      <c r="AB513" s="1"/>
    </row>
    <row r="514" spans="1:28" ht="15.75" customHeight="1" x14ac:dyDescent="0.35">
      <c r="A514" s="1"/>
      <c r="B514" s="1"/>
      <c r="C514" s="1"/>
      <c r="D514" s="5"/>
      <c r="E514" s="5"/>
      <c r="F514" s="5"/>
      <c r="G514" s="5"/>
      <c r="H514" s="5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 ht="15.75" customHeight="1" x14ac:dyDescent="0.35">
      <c r="A515" s="1"/>
      <c r="B515" s="1"/>
      <c r="C515" s="1"/>
      <c r="D515" s="5"/>
      <c r="E515" s="5"/>
      <c r="F515" s="5"/>
      <c r="G515" s="5"/>
      <c r="H515" s="5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 ht="15.75" customHeight="1" x14ac:dyDescent="0.35">
      <c r="A516" s="1"/>
      <c r="B516" s="1"/>
      <c r="C516" s="1"/>
      <c r="D516" s="5"/>
      <c r="E516" s="5"/>
      <c r="F516" s="5"/>
      <c r="G516" s="5"/>
      <c r="H516" s="5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 ht="15.75" customHeight="1" x14ac:dyDescent="0.35">
      <c r="A517" s="1"/>
      <c r="B517" s="1"/>
      <c r="C517" s="1"/>
      <c r="D517" s="5"/>
      <c r="E517" s="5"/>
      <c r="F517" s="5"/>
      <c r="G517" s="5"/>
      <c r="H517" s="5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 ht="15.75" customHeight="1" x14ac:dyDescent="0.35">
      <c r="A518" s="1"/>
      <c r="B518" s="1"/>
      <c r="C518" s="1"/>
      <c r="D518" s="5"/>
      <c r="E518" s="5"/>
      <c r="F518" s="5"/>
      <c r="G518" s="5"/>
      <c r="H518" s="5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 ht="15.75" customHeight="1" x14ac:dyDescent="0.35">
      <c r="A519" s="1"/>
      <c r="B519" s="1"/>
      <c r="C519" s="1"/>
      <c r="D519" s="5"/>
      <c r="E519" s="5"/>
      <c r="F519" s="5"/>
      <c r="G519" s="5"/>
      <c r="H519" s="5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 ht="15.75" customHeight="1" x14ac:dyDescent="0.35">
      <c r="A520" s="1"/>
      <c r="B520" s="1"/>
      <c r="C520" s="1"/>
      <c r="D520" s="5"/>
      <c r="E520" s="5"/>
      <c r="F520" s="5"/>
      <c r="G520" s="5"/>
      <c r="H520" s="5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 ht="15.75" customHeight="1" x14ac:dyDescent="0.35">
      <c r="A521" s="1"/>
      <c r="B521" s="1"/>
      <c r="C521" s="1"/>
      <c r="D521" s="5"/>
      <c r="E521" s="5"/>
      <c r="F521" s="5"/>
      <c r="G521" s="5"/>
      <c r="H521" s="5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 ht="15.75" customHeight="1" x14ac:dyDescent="0.35">
      <c r="A522" s="1"/>
      <c r="B522" s="1"/>
      <c r="C522" s="1"/>
      <c r="D522" s="5"/>
      <c r="E522" s="5"/>
      <c r="F522" s="5"/>
      <c r="G522" s="5"/>
      <c r="H522" s="5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 ht="15.75" customHeight="1" x14ac:dyDescent="0.35">
      <c r="A523" s="1"/>
      <c r="B523" s="1"/>
      <c r="C523" s="1"/>
      <c r="D523" s="5"/>
      <c r="E523" s="5"/>
      <c r="F523" s="5"/>
      <c r="G523" s="5"/>
      <c r="H523" s="5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 ht="15.75" customHeight="1" x14ac:dyDescent="0.35">
      <c r="A524" s="1"/>
      <c r="B524" s="1"/>
      <c r="C524" s="1"/>
      <c r="D524" s="5"/>
      <c r="E524" s="5"/>
      <c r="F524" s="5"/>
      <c r="G524" s="5"/>
      <c r="H524" s="5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 ht="15.75" customHeight="1" x14ac:dyDescent="0.35">
      <c r="A525" s="1"/>
      <c r="B525" s="1"/>
      <c r="C525" s="1"/>
      <c r="D525" s="5"/>
      <c r="E525" s="5"/>
      <c r="F525" s="5"/>
      <c r="G525" s="5"/>
      <c r="H525" s="5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 ht="15.75" customHeight="1" x14ac:dyDescent="0.35">
      <c r="A526" s="1"/>
      <c r="B526" s="1"/>
      <c r="C526" s="1"/>
      <c r="D526" s="5"/>
      <c r="E526" s="5"/>
      <c r="F526" s="5"/>
      <c r="G526" s="5"/>
      <c r="H526" s="5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 ht="15.75" customHeight="1" x14ac:dyDescent="0.35">
      <c r="A527" s="1"/>
      <c r="B527" s="1"/>
      <c r="C527" s="1"/>
      <c r="D527" s="5"/>
      <c r="E527" s="5"/>
      <c r="F527" s="5"/>
      <c r="G527" s="5"/>
      <c r="H527" s="5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 ht="15.75" customHeight="1" x14ac:dyDescent="0.35">
      <c r="A528" s="1"/>
      <c r="B528" s="1"/>
      <c r="C528" s="1"/>
      <c r="D528" s="5"/>
      <c r="E528" s="5"/>
      <c r="F528" s="5"/>
      <c r="G528" s="5"/>
      <c r="H528" s="5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 ht="15.75" customHeight="1" x14ac:dyDescent="0.35">
      <c r="A529" s="1"/>
      <c r="B529" s="1"/>
      <c r="C529" s="1"/>
      <c r="D529" s="5"/>
      <c r="E529" s="5"/>
      <c r="F529" s="5"/>
      <c r="G529" s="5"/>
      <c r="H529" s="5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 ht="15.75" customHeight="1" x14ac:dyDescent="0.35">
      <c r="A530" s="1"/>
      <c r="B530" s="1"/>
      <c r="C530" s="1"/>
      <c r="D530" s="5"/>
      <c r="E530" s="5"/>
      <c r="F530" s="5"/>
      <c r="G530" s="5"/>
      <c r="H530" s="5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 ht="15.75" customHeight="1" x14ac:dyDescent="0.35">
      <c r="A531" s="1"/>
      <c r="B531" s="1"/>
      <c r="C531" s="1"/>
      <c r="D531" s="5"/>
      <c r="E531" s="5"/>
      <c r="F531" s="5"/>
      <c r="G531" s="5"/>
      <c r="H531" s="5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 ht="15.75" customHeight="1" x14ac:dyDescent="0.35">
      <c r="A532" s="1"/>
      <c r="B532" s="1"/>
      <c r="C532" s="1"/>
      <c r="D532" s="5"/>
      <c r="E532" s="5"/>
      <c r="F532" s="5"/>
      <c r="G532" s="5"/>
      <c r="H532" s="5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 ht="15.75" customHeight="1" x14ac:dyDescent="0.35">
      <c r="A533" s="1"/>
      <c r="B533" s="1"/>
      <c r="C533" s="1"/>
      <c r="D533" s="5"/>
      <c r="E533" s="5"/>
      <c r="F533" s="5"/>
      <c r="G533" s="5"/>
      <c r="H533" s="5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 ht="15.75" customHeight="1" x14ac:dyDescent="0.35">
      <c r="A534" s="1"/>
      <c r="B534" s="1"/>
      <c r="C534" s="1"/>
      <c r="D534" s="5"/>
      <c r="E534" s="5"/>
      <c r="F534" s="5"/>
      <c r="G534" s="5"/>
      <c r="H534" s="5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 ht="15.75" customHeight="1" x14ac:dyDescent="0.35">
      <c r="A535" s="1"/>
      <c r="B535" s="1"/>
      <c r="C535" s="1"/>
      <c r="D535" s="5"/>
      <c r="E535" s="5"/>
      <c r="F535" s="5"/>
      <c r="G535" s="5"/>
      <c r="H535" s="5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 ht="15.75" customHeight="1" x14ac:dyDescent="0.35">
      <c r="A536" s="1"/>
      <c r="B536" s="1"/>
      <c r="C536" s="1"/>
      <c r="D536" s="5"/>
      <c r="E536" s="5"/>
      <c r="F536" s="5"/>
      <c r="G536" s="5"/>
      <c r="H536" s="5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 ht="15.75" customHeight="1" x14ac:dyDescent="0.35">
      <c r="A537" s="1"/>
      <c r="B537" s="1"/>
      <c r="C537" s="1"/>
      <c r="D537" s="5"/>
      <c r="E537" s="5"/>
      <c r="F537" s="5"/>
      <c r="G537" s="5"/>
      <c r="H537" s="5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 ht="15.75" customHeight="1" x14ac:dyDescent="0.35">
      <c r="A538" s="1"/>
      <c r="B538" s="1"/>
      <c r="C538" s="1"/>
      <c r="D538" s="5"/>
      <c r="E538" s="5"/>
      <c r="F538" s="5"/>
      <c r="G538" s="5"/>
      <c r="H538" s="5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 ht="15.75" customHeight="1" x14ac:dyDescent="0.35">
      <c r="A539" s="1"/>
      <c r="B539" s="1"/>
      <c r="C539" s="1"/>
      <c r="D539" s="5"/>
      <c r="E539" s="5"/>
      <c r="F539" s="5"/>
      <c r="G539" s="5"/>
      <c r="H539" s="5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 ht="15.75" customHeight="1" x14ac:dyDescent="0.35">
      <c r="A540" s="1"/>
      <c r="B540" s="1"/>
      <c r="C540" s="1"/>
      <c r="D540" s="5"/>
      <c r="E540" s="5"/>
      <c r="F540" s="5"/>
      <c r="G540" s="5"/>
      <c r="H540" s="5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 ht="15.75" customHeight="1" x14ac:dyDescent="0.35">
      <c r="A541" s="1"/>
      <c r="B541" s="1"/>
      <c r="C541" s="1"/>
      <c r="D541" s="5"/>
      <c r="E541" s="5"/>
      <c r="F541" s="5"/>
      <c r="G541" s="5"/>
      <c r="H541" s="5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 ht="15.75" customHeight="1" x14ac:dyDescent="0.35">
      <c r="A542" s="1"/>
      <c r="B542" s="1"/>
      <c r="C542" s="1"/>
      <c r="D542" s="5"/>
      <c r="E542" s="5"/>
      <c r="F542" s="5"/>
      <c r="G542" s="5"/>
      <c r="H542" s="5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 ht="15.75" customHeight="1" x14ac:dyDescent="0.35">
      <c r="A543" s="1"/>
      <c r="B543" s="1"/>
      <c r="C543" s="1"/>
      <c r="D543" s="5"/>
      <c r="E543" s="5"/>
      <c r="F543" s="5"/>
      <c r="G543" s="5"/>
      <c r="H543" s="5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 ht="15.75" customHeight="1" x14ac:dyDescent="0.35">
      <c r="A544" s="1"/>
      <c r="B544" s="1"/>
      <c r="C544" s="1"/>
      <c r="D544" s="5"/>
      <c r="E544" s="5"/>
      <c r="F544" s="5"/>
      <c r="G544" s="5"/>
      <c r="H544" s="5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 ht="15.75" customHeight="1" x14ac:dyDescent="0.35">
      <c r="A545" s="1"/>
      <c r="B545" s="1"/>
      <c r="C545" s="1"/>
      <c r="D545" s="5"/>
      <c r="E545" s="5"/>
      <c r="F545" s="5"/>
      <c r="G545" s="5"/>
      <c r="H545" s="5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 ht="15.75" customHeight="1" x14ac:dyDescent="0.35">
      <c r="A546" s="1"/>
      <c r="B546" s="1"/>
      <c r="C546" s="1"/>
      <c r="D546" s="5"/>
      <c r="E546" s="5"/>
      <c r="F546" s="5"/>
      <c r="G546" s="5"/>
      <c r="H546" s="5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 ht="15.75" customHeight="1" x14ac:dyDescent="0.35">
      <c r="A547" s="1"/>
      <c r="B547" s="1"/>
      <c r="C547" s="1"/>
      <c r="D547" s="5"/>
      <c r="E547" s="5"/>
      <c r="F547" s="5"/>
      <c r="G547" s="5"/>
      <c r="H547" s="5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 ht="15.75" customHeight="1" x14ac:dyDescent="0.35">
      <c r="A548" s="1"/>
      <c r="B548" s="1"/>
      <c r="C548" s="1"/>
      <c r="D548" s="5"/>
      <c r="E548" s="5"/>
      <c r="F548" s="5"/>
      <c r="G548" s="5"/>
      <c r="H548" s="5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 ht="15.75" customHeight="1" x14ac:dyDescent="0.35">
      <c r="A549" s="1"/>
      <c r="B549" s="1"/>
      <c r="C549" s="1"/>
      <c r="D549" s="5"/>
      <c r="E549" s="5"/>
      <c r="F549" s="5"/>
      <c r="G549" s="5"/>
      <c r="H549" s="5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 ht="15.75" customHeight="1" x14ac:dyDescent="0.35">
      <c r="A550" s="1"/>
      <c r="B550" s="1"/>
      <c r="C550" s="1"/>
      <c r="D550" s="5"/>
      <c r="E550" s="5"/>
      <c r="F550" s="5"/>
      <c r="G550" s="5"/>
      <c r="H550" s="5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 ht="15.75" customHeight="1" x14ac:dyDescent="0.35">
      <c r="A551" s="1"/>
      <c r="B551" s="1"/>
      <c r="C551" s="1"/>
      <c r="D551" s="5"/>
      <c r="E551" s="5"/>
      <c r="F551" s="5"/>
      <c r="G551" s="5"/>
      <c r="H551" s="5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 ht="15.75" customHeight="1" x14ac:dyDescent="0.35">
      <c r="A552" s="1"/>
      <c r="B552" s="1"/>
      <c r="C552" s="1"/>
      <c r="D552" s="5"/>
      <c r="E552" s="5"/>
      <c r="F552" s="5"/>
      <c r="G552" s="5"/>
      <c r="H552" s="5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 ht="15.75" customHeight="1" x14ac:dyDescent="0.35">
      <c r="A553" s="1"/>
      <c r="B553" s="1"/>
      <c r="C553" s="1"/>
      <c r="D553" s="5"/>
      <c r="E553" s="5"/>
      <c r="F553" s="5"/>
      <c r="G553" s="5"/>
      <c r="H553" s="5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 ht="15.75" customHeight="1" x14ac:dyDescent="0.35">
      <c r="A554" s="1"/>
      <c r="B554" s="1"/>
      <c r="C554" s="1"/>
      <c r="D554" s="5"/>
      <c r="E554" s="5"/>
      <c r="F554" s="5"/>
      <c r="G554" s="5"/>
      <c r="H554" s="5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 ht="15.75" customHeight="1" x14ac:dyDescent="0.35">
      <c r="A555" s="1"/>
      <c r="B555" s="1"/>
      <c r="C555" s="1"/>
      <c r="D555" s="5"/>
      <c r="E555" s="5"/>
      <c r="F555" s="5"/>
      <c r="G555" s="5"/>
      <c r="H555" s="5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 ht="15.75" customHeight="1" x14ac:dyDescent="0.35">
      <c r="A556" s="1"/>
      <c r="B556" s="1"/>
      <c r="C556" s="1"/>
      <c r="D556" s="5"/>
      <c r="E556" s="5"/>
      <c r="F556" s="5"/>
      <c r="G556" s="5"/>
      <c r="H556" s="5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 ht="15.75" customHeight="1" x14ac:dyDescent="0.35">
      <c r="A557" s="1"/>
      <c r="B557" s="1"/>
      <c r="C557" s="1"/>
      <c r="D557" s="5"/>
      <c r="E557" s="5"/>
      <c r="F557" s="5"/>
      <c r="G557" s="5"/>
      <c r="H557" s="5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 ht="15.75" customHeight="1" x14ac:dyDescent="0.35">
      <c r="A558" s="1"/>
      <c r="B558" s="1"/>
      <c r="C558" s="1"/>
      <c r="D558" s="5"/>
      <c r="E558" s="5"/>
      <c r="F558" s="5"/>
      <c r="G558" s="5"/>
      <c r="H558" s="5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 ht="15.75" customHeight="1" x14ac:dyDescent="0.35">
      <c r="A559" s="1"/>
      <c r="B559" s="1"/>
      <c r="C559" s="1"/>
      <c r="D559" s="5"/>
      <c r="E559" s="5"/>
      <c r="F559" s="5"/>
      <c r="G559" s="5"/>
      <c r="H559" s="5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 ht="15.75" customHeight="1" x14ac:dyDescent="0.35">
      <c r="A560" s="1"/>
      <c r="B560" s="1"/>
      <c r="C560" s="1"/>
      <c r="D560" s="5"/>
      <c r="E560" s="5"/>
      <c r="F560" s="5"/>
      <c r="G560" s="5"/>
      <c r="H560" s="5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 ht="15.75" customHeight="1" x14ac:dyDescent="0.35">
      <c r="A561" s="1"/>
      <c r="B561" s="1"/>
      <c r="C561" s="1"/>
      <c r="D561" s="5"/>
      <c r="E561" s="5"/>
      <c r="F561" s="5"/>
      <c r="G561" s="5"/>
      <c r="H561" s="5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 ht="15.75" customHeight="1" x14ac:dyDescent="0.35">
      <c r="A562" s="1"/>
      <c r="B562" s="1"/>
      <c r="C562" s="1"/>
      <c r="D562" s="5"/>
      <c r="E562" s="5"/>
      <c r="F562" s="5"/>
      <c r="G562" s="5"/>
      <c r="H562" s="5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 ht="15.75" customHeight="1" x14ac:dyDescent="0.35">
      <c r="A563" s="1"/>
      <c r="B563" s="1"/>
      <c r="C563" s="1"/>
      <c r="D563" s="5"/>
      <c r="E563" s="5"/>
      <c r="F563" s="5"/>
      <c r="G563" s="5"/>
      <c r="H563" s="5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 ht="15.75" customHeight="1" x14ac:dyDescent="0.35">
      <c r="A564" s="1"/>
      <c r="B564" s="1"/>
      <c r="C564" s="1"/>
      <c r="D564" s="5"/>
      <c r="E564" s="5"/>
      <c r="F564" s="5"/>
      <c r="G564" s="5"/>
      <c r="H564" s="5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 ht="15.75" customHeight="1" x14ac:dyDescent="0.35">
      <c r="A565" s="1"/>
      <c r="B565" s="1"/>
      <c r="C565" s="1"/>
      <c r="D565" s="5"/>
      <c r="E565" s="5"/>
      <c r="F565" s="5"/>
      <c r="G565" s="5"/>
      <c r="H565" s="5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 ht="15.75" customHeight="1" x14ac:dyDescent="0.35">
      <c r="A566" s="1"/>
      <c r="B566" s="1"/>
      <c r="C566" s="1"/>
      <c r="D566" s="5"/>
      <c r="E566" s="5"/>
      <c r="F566" s="5"/>
      <c r="G566" s="5"/>
      <c r="H566" s="5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 ht="15.75" customHeight="1" x14ac:dyDescent="0.35">
      <c r="A567" s="1"/>
      <c r="B567" s="1"/>
      <c r="C567" s="1"/>
      <c r="D567" s="5"/>
      <c r="E567" s="5"/>
      <c r="F567" s="5"/>
      <c r="G567" s="5"/>
      <c r="H567" s="5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 ht="15.75" customHeight="1" x14ac:dyDescent="0.35">
      <c r="A568" s="1"/>
      <c r="B568" s="1"/>
      <c r="C568" s="1"/>
      <c r="D568" s="5"/>
      <c r="E568" s="5"/>
      <c r="F568" s="5"/>
      <c r="G568" s="5"/>
      <c r="H568" s="5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 ht="15.75" customHeight="1" x14ac:dyDescent="0.35">
      <c r="A569" s="1"/>
      <c r="B569" s="1"/>
      <c r="C569" s="1"/>
      <c r="D569" s="5"/>
      <c r="E569" s="5"/>
      <c r="F569" s="5"/>
      <c r="G569" s="5"/>
      <c r="H569" s="5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 ht="15.75" customHeight="1" x14ac:dyDescent="0.35">
      <c r="A570" s="1"/>
      <c r="B570" s="1"/>
      <c r="C570" s="1"/>
      <c r="D570" s="5"/>
      <c r="E570" s="5"/>
      <c r="F570" s="5"/>
      <c r="G570" s="5"/>
      <c r="H570" s="5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 ht="15.75" customHeight="1" x14ac:dyDescent="0.35">
      <c r="A571" s="1"/>
      <c r="B571" s="1"/>
      <c r="C571" s="1"/>
      <c r="D571" s="5"/>
      <c r="E571" s="5"/>
      <c r="F571" s="5"/>
      <c r="G571" s="5"/>
      <c r="H571" s="5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 ht="15.75" customHeight="1" x14ac:dyDescent="0.35">
      <c r="A572" s="1"/>
      <c r="B572" s="1"/>
      <c r="C572" s="1"/>
      <c r="D572" s="5"/>
      <c r="E572" s="5"/>
      <c r="F572" s="5"/>
      <c r="G572" s="5"/>
      <c r="H572" s="5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 ht="15.75" customHeight="1" x14ac:dyDescent="0.35">
      <c r="A573" s="1"/>
      <c r="B573" s="1"/>
      <c r="C573" s="1"/>
      <c r="D573" s="5"/>
      <c r="E573" s="5"/>
      <c r="F573" s="5"/>
      <c r="G573" s="5"/>
      <c r="H573" s="5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 ht="15.75" customHeight="1" x14ac:dyDescent="0.35">
      <c r="A574" s="1"/>
      <c r="B574" s="1"/>
      <c r="C574" s="1"/>
      <c r="D574" s="5"/>
      <c r="E574" s="5"/>
      <c r="F574" s="5"/>
      <c r="G574" s="5"/>
      <c r="H574" s="5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 ht="15.75" customHeight="1" x14ac:dyDescent="0.35">
      <c r="A575" s="1"/>
      <c r="B575" s="1"/>
      <c r="C575" s="1"/>
      <c r="D575" s="5"/>
      <c r="E575" s="5"/>
      <c r="F575" s="5"/>
      <c r="G575" s="5"/>
      <c r="H575" s="5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 ht="15.75" customHeight="1" x14ac:dyDescent="0.35">
      <c r="A576" s="1"/>
      <c r="B576" s="1"/>
      <c r="C576" s="1"/>
      <c r="D576" s="5"/>
      <c r="E576" s="5"/>
      <c r="F576" s="5"/>
      <c r="G576" s="5"/>
      <c r="H576" s="5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 ht="15.75" customHeight="1" x14ac:dyDescent="0.35">
      <c r="A577" s="1"/>
      <c r="B577" s="1"/>
      <c r="C577" s="1"/>
      <c r="D577" s="5"/>
      <c r="E577" s="5"/>
      <c r="F577" s="5"/>
      <c r="G577" s="5"/>
      <c r="H577" s="5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 ht="15.75" customHeight="1" x14ac:dyDescent="0.35">
      <c r="A578" s="1"/>
      <c r="B578" s="1"/>
      <c r="C578" s="1"/>
      <c r="D578" s="5"/>
      <c r="E578" s="5"/>
      <c r="F578" s="5"/>
      <c r="G578" s="5"/>
      <c r="H578" s="5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 ht="15.75" customHeight="1" x14ac:dyDescent="0.35">
      <c r="A579" s="1"/>
      <c r="B579" s="1"/>
      <c r="C579" s="1"/>
      <c r="D579" s="5"/>
      <c r="E579" s="5"/>
      <c r="F579" s="5"/>
      <c r="G579" s="5"/>
      <c r="H579" s="5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 ht="15.75" customHeight="1" x14ac:dyDescent="0.35">
      <c r="A580" s="1"/>
      <c r="B580" s="1"/>
      <c r="C580" s="1"/>
      <c r="D580" s="5"/>
      <c r="E580" s="5"/>
      <c r="F580" s="5"/>
      <c r="G580" s="5"/>
      <c r="H580" s="5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 ht="15.75" customHeight="1" x14ac:dyDescent="0.35">
      <c r="A581" s="1"/>
      <c r="B581" s="1"/>
      <c r="C581" s="1"/>
      <c r="D581" s="5"/>
      <c r="E581" s="5"/>
      <c r="F581" s="5"/>
      <c r="G581" s="5"/>
      <c r="H581" s="5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 ht="15.75" customHeight="1" x14ac:dyDescent="0.35">
      <c r="A582" s="1"/>
      <c r="B582" s="1"/>
      <c r="C582" s="1"/>
      <c r="D582" s="5"/>
      <c r="E582" s="5"/>
      <c r="F582" s="5"/>
      <c r="G582" s="5"/>
      <c r="H582" s="5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 ht="15.75" customHeight="1" x14ac:dyDescent="0.35">
      <c r="A583" s="1"/>
      <c r="B583" s="1"/>
      <c r="C583" s="1"/>
      <c r="D583" s="5"/>
      <c r="E583" s="5"/>
      <c r="F583" s="5"/>
      <c r="G583" s="5"/>
      <c r="H583" s="5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 ht="15.75" customHeight="1" x14ac:dyDescent="0.35">
      <c r="A584" s="1"/>
      <c r="B584" s="1"/>
      <c r="C584" s="1"/>
      <c r="D584" s="5"/>
      <c r="E584" s="5"/>
      <c r="F584" s="5"/>
      <c r="G584" s="5"/>
      <c r="H584" s="5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 ht="15.75" customHeight="1" x14ac:dyDescent="0.35">
      <c r="A585" s="1"/>
      <c r="B585" s="1"/>
      <c r="C585" s="1"/>
      <c r="D585" s="5"/>
      <c r="E585" s="5"/>
      <c r="F585" s="5"/>
      <c r="G585" s="5"/>
      <c r="H585" s="5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 ht="15.75" customHeight="1" x14ac:dyDescent="0.35">
      <c r="A586" s="1"/>
      <c r="B586" s="1"/>
      <c r="C586" s="1"/>
      <c r="D586" s="5"/>
      <c r="E586" s="5"/>
      <c r="F586" s="5"/>
      <c r="G586" s="5"/>
      <c r="H586" s="5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 ht="15.75" customHeight="1" x14ac:dyDescent="0.35">
      <c r="A587" s="1"/>
      <c r="B587" s="1"/>
      <c r="C587" s="1"/>
      <c r="D587" s="5"/>
      <c r="E587" s="5"/>
      <c r="F587" s="5"/>
      <c r="G587" s="5"/>
      <c r="H587" s="5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 ht="15.75" customHeight="1" x14ac:dyDescent="0.35">
      <c r="A588" s="1"/>
      <c r="B588" s="1"/>
      <c r="C588" s="1"/>
      <c r="D588" s="5"/>
      <c r="E588" s="5"/>
      <c r="F588" s="5"/>
      <c r="G588" s="5"/>
      <c r="H588" s="5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 ht="15.75" customHeight="1" x14ac:dyDescent="0.35">
      <c r="A589" s="1"/>
      <c r="B589" s="1"/>
      <c r="C589" s="1"/>
      <c r="D589" s="5"/>
      <c r="E589" s="5"/>
      <c r="F589" s="5"/>
      <c r="G589" s="5"/>
      <c r="H589" s="5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 ht="15.75" customHeight="1" x14ac:dyDescent="0.35">
      <c r="A590" s="1"/>
      <c r="B590" s="1"/>
      <c r="C590" s="1"/>
      <c r="D590" s="5"/>
      <c r="E590" s="5"/>
      <c r="F590" s="5"/>
      <c r="G590" s="5"/>
      <c r="H590" s="5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 ht="15.75" customHeight="1" x14ac:dyDescent="0.35">
      <c r="A591" s="1"/>
      <c r="B591" s="1"/>
      <c r="C591" s="1"/>
      <c r="D591" s="5"/>
      <c r="E591" s="5"/>
      <c r="F591" s="5"/>
      <c r="G591" s="5"/>
      <c r="H591" s="5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 ht="15.75" customHeight="1" x14ac:dyDescent="0.35">
      <c r="A592" s="1"/>
      <c r="B592" s="1"/>
      <c r="C592" s="1"/>
      <c r="D592" s="5"/>
      <c r="E592" s="5"/>
      <c r="F592" s="5"/>
      <c r="G592" s="5"/>
      <c r="H592" s="5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 ht="15.75" customHeight="1" x14ac:dyDescent="0.35">
      <c r="A593" s="1"/>
      <c r="B593" s="1"/>
      <c r="C593" s="1"/>
      <c r="D593" s="5"/>
      <c r="E593" s="5"/>
      <c r="F593" s="5"/>
      <c r="G593" s="5"/>
      <c r="H593" s="5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 ht="15.75" customHeight="1" x14ac:dyDescent="0.35">
      <c r="A594" s="1"/>
      <c r="B594" s="1"/>
      <c r="C594" s="1"/>
      <c r="D594" s="5"/>
      <c r="E594" s="5"/>
      <c r="F594" s="5"/>
      <c r="G594" s="5"/>
      <c r="H594" s="5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 ht="15.75" customHeight="1" x14ac:dyDescent="0.35">
      <c r="A595" s="1"/>
      <c r="B595" s="1"/>
      <c r="C595" s="1"/>
      <c r="D595" s="5"/>
      <c r="E595" s="5"/>
      <c r="F595" s="5"/>
      <c r="G595" s="5"/>
      <c r="H595" s="5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 ht="15.75" customHeight="1" x14ac:dyDescent="0.35">
      <c r="A596" s="1"/>
      <c r="B596" s="1"/>
      <c r="C596" s="1"/>
      <c r="D596" s="5"/>
      <c r="E596" s="5"/>
      <c r="F596" s="5"/>
      <c r="G596" s="5"/>
      <c r="H596" s="5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 ht="15.75" customHeight="1" x14ac:dyDescent="0.35">
      <c r="A597" s="1"/>
      <c r="B597" s="1"/>
      <c r="C597" s="1"/>
      <c r="D597" s="5"/>
      <c r="E597" s="5"/>
      <c r="F597" s="5"/>
      <c r="G597" s="5"/>
      <c r="H597" s="5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 ht="15.75" customHeight="1" x14ac:dyDescent="0.35">
      <c r="A598" s="1"/>
      <c r="B598" s="1"/>
      <c r="C598" s="1"/>
      <c r="D598" s="5"/>
      <c r="E598" s="5"/>
      <c r="F598" s="5"/>
      <c r="G598" s="5"/>
      <c r="H598" s="5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 ht="15.75" customHeight="1" x14ac:dyDescent="0.35">
      <c r="A599" s="1"/>
      <c r="B599" s="1"/>
      <c r="C599" s="1"/>
      <c r="D599" s="5"/>
      <c r="E599" s="5"/>
      <c r="F599" s="5"/>
      <c r="G599" s="5"/>
      <c r="H599" s="5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 ht="15.75" customHeight="1" x14ac:dyDescent="0.35">
      <c r="A600" s="1"/>
      <c r="B600" s="1"/>
      <c r="C600" s="1"/>
      <c r="D600" s="5"/>
      <c r="E600" s="5"/>
      <c r="F600" s="5"/>
      <c r="G600" s="5"/>
      <c r="H600" s="5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 ht="15.75" customHeight="1" x14ac:dyDescent="0.35">
      <c r="A601" s="1"/>
      <c r="B601" s="1"/>
      <c r="C601" s="1"/>
      <c r="D601" s="5"/>
      <c r="E601" s="5"/>
      <c r="F601" s="5"/>
      <c r="G601" s="5"/>
      <c r="H601" s="5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 ht="15.75" customHeight="1" x14ac:dyDescent="0.35">
      <c r="A602" s="1"/>
      <c r="B602" s="1"/>
      <c r="C602" s="1"/>
      <c r="D602" s="5"/>
      <c r="E602" s="5"/>
      <c r="F602" s="5"/>
      <c r="G602" s="5"/>
      <c r="H602" s="5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 ht="15.75" customHeight="1" x14ac:dyDescent="0.35">
      <c r="A603" s="1"/>
      <c r="B603" s="1"/>
      <c r="C603" s="1"/>
      <c r="D603" s="5"/>
      <c r="E603" s="5"/>
      <c r="F603" s="5"/>
      <c r="G603" s="5"/>
      <c r="H603" s="5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 ht="15.75" customHeight="1" x14ac:dyDescent="0.35">
      <c r="A604" s="1"/>
      <c r="B604" s="1"/>
      <c r="C604" s="1"/>
      <c r="D604" s="5"/>
      <c r="E604" s="5"/>
      <c r="F604" s="5"/>
      <c r="G604" s="5"/>
      <c r="H604" s="5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 ht="15.75" customHeight="1" x14ac:dyDescent="0.35">
      <c r="A605" s="1"/>
      <c r="B605" s="1"/>
      <c r="C605" s="1"/>
      <c r="D605" s="5"/>
      <c r="E605" s="5"/>
      <c r="F605" s="5"/>
      <c r="G605" s="5"/>
      <c r="H605" s="5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 ht="15.75" customHeight="1" x14ac:dyDescent="0.35">
      <c r="A606" s="1"/>
      <c r="B606" s="1"/>
      <c r="C606" s="1"/>
      <c r="D606" s="5"/>
      <c r="E606" s="5"/>
      <c r="F606" s="5"/>
      <c r="G606" s="5"/>
      <c r="H606" s="5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 ht="15.75" customHeight="1" x14ac:dyDescent="0.35">
      <c r="A607" s="1"/>
      <c r="B607" s="1"/>
      <c r="C607" s="1"/>
      <c r="D607" s="5"/>
      <c r="E607" s="5"/>
      <c r="F607" s="5"/>
      <c r="G607" s="5"/>
      <c r="H607" s="5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 ht="15.75" customHeight="1" x14ac:dyDescent="0.35">
      <c r="A608" s="1"/>
      <c r="B608" s="1"/>
      <c r="C608" s="1"/>
      <c r="D608" s="5"/>
      <c r="E608" s="5"/>
      <c r="F608" s="5"/>
      <c r="G608" s="5"/>
      <c r="H608" s="5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 ht="15.75" customHeight="1" x14ac:dyDescent="0.35">
      <c r="A609" s="1"/>
      <c r="B609" s="1"/>
      <c r="C609" s="1"/>
      <c r="D609" s="5"/>
      <c r="E609" s="5"/>
      <c r="F609" s="5"/>
      <c r="G609" s="5"/>
      <c r="H609" s="5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 ht="15.75" customHeight="1" x14ac:dyDescent="0.35">
      <c r="A610" s="1"/>
      <c r="B610" s="1"/>
      <c r="C610" s="1"/>
      <c r="D610" s="5"/>
      <c r="E610" s="5"/>
      <c r="F610" s="5"/>
      <c r="G610" s="5"/>
      <c r="H610" s="5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 ht="15.75" customHeight="1" x14ac:dyDescent="0.35">
      <c r="A611" s="1"/>
      <c r="B611" s="1"/>
      <c r="C611" s="1"/>
      <c r="D611" s="5"/>
      <c r="E611" s="5"/>
      <c r="F611" s="5"/>
      <c r="G611" s="5"/>
      <c r="H611" s="5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 ht="15.75" customHeight="1" x14ac:dyDescent="0.35">
      <c r="A612" s="1"/>
      <c r="B612" s="1"/>
      <c r="C612" s="1"/>
      <c r="D612" s="5"/>
      <c r="E612" s="5"/>
      <c r="F612" s="5"/>
      <c r="G612" s="5"/>
      <c r="H612" s="5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 ht="15.75" customHeight="1" x14ac:dyDescent="0.35">
      <c r="A613" s="1"/>
      <c r="B613" s="1"/>
      <c r="C613" s="1"/>
      <c r="D613" s="5"/>
      <c r="E613" s="5"/>
      <c r="F613" s="5"/>
      <c r="G613" s="5"/>
      <c r="H613" s="5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 ht="15.75" customHeight="1" x14ac:dyDescent="0.35">
      <c r="A614" s="1"/>
      <c r="B614" s="1"/>
      <c r="C614" s="1"/>
      <c r="D614" s="5"/>
      <c r="E614" s="5"/>
      <c r="F614" s="5"/>
      <c r="G614" s="5"/>
      <c r="H614" s="5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 ht="15.75" customHeight="1" x14ac:dyDescent="0.35">
      <c r="A615" s="1"/>
      <c r="B615" s="1"/>
      <c r="C615" s="1"/>
      <c r="D615" s="5"/>
      <c r="E615" s="5"/>
      <c r="F615" s="5"/>
      <c r="G615" s="5"/>
      <c r="H615" s="5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 ht="15.75" customHeight="1" x14ac:dyDescent="0.35">
      <c r="A616" s="1"/>
      <c r="B616" s="1"/>
      <c r="C616" s="1"/>
      <c r="D616" s="5"/>
      <c r="E616" s="5"/>
      <c r="F616" s="5"/>
      <c r="G616" s="5"/>
      <c r="H616" s="5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 ht="15.75" customHeight="1" x14ac:dyDescent="0.35">
      <c r="A617" s="1"/>
      <c r="B617" s="1"/>
      <c r="C617" s="1"/>
      <c r="D617" s="5"/>
      <c r="E617" s="5"/>
      <c r="F617" s="5"/>
      <c r="G617" s="5"/>
      <c r="H617" s="5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 ht="15.75" customHeight="1" x14ac:dyDescent="0.35">
      <c r="A618" s="1"/>
      <c r="B618" s="1"/>
      <c r="C618" s="1"/>
      <c r="D618" s="5"/>
      <c r="E618" s="5"/>
      <c r="F618" s="5"/>
      <c r="G618" s="5"/>
      <c r="H618" s="5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 ht="15.75" customHeight="1" x14ac:dyDescent="0.35">
      <c r="A619" s="1"/>
      <c r="B619" s="1"/>
      <c r="C619" s="1"/>
      <c r="D619" s="5"/>
      <c r="E619" s="5"/>
      <c r="F619" s="5"/>
      <c r="G619" s="5"/>
      <c r="H619" s="5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 ht="15.75" customHeight="1" x14ac:dyDescent="0.35">
      <c r="A620" s="1"/>
      <c r="B620" s="1"/>
      <c r="C620" s="1"/>
      <c r="D620" s="5"/>
      <c r="E620" s="5"/>
      <c r="F620" s="5"/>
      <c r="G620" s="5"/>
      <c r="H620" s="5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 ht="15.75" customHeight="1" x14ac:dyDescent="0.35">
      <c r="A621" s="1"/>
      <c r="B621" s="1"/>
      <c r="C621" s="1"/>
      <c r="D621" s="5"/>
      <c r="E621" s="5"/>
      <c r="F621" s="5"/>
      <c r="G621" s="5"/>
      <c r="H621" s="5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 ht="15.75" customHeight="1" x14ac:dyDescent="0.35">
      <c r="A622" s="1"/>
      <c r="B622" s="1"/>
      <c r="C622" s="1"/>
      <c r="D622" s="5"/>
      <c r="E622" s="5"/>
      <c r="F622" s="5"/>
      <c r="G622" s="5"/>
      <c r="H622" s="5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 ht="15.75" customHeight="1" x14ac:dyDescent="0.35">
      <c r="A623" s="1"/>
      <c r="B623" s="1"/>
      <c r="C623" s="1"/>
      <c r="D623" s="5"/>
      <c r="E623" s="5"/>
      <c r="F623" s="5"/>
      <c r="G623" s="5"/>
      <c r="H623" s="5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 ht="15.75" customHeight="1" x14ac:dyDescent="0.35">
      <c r="A624" s="1"/>
      <c r="B624" s="1"/>
      <c r="C624" s="1"/>
      <c r="D624" s="5"/>
      <c r="E624" s="5"/>
      <c r="F624" s="5"/>
      <c r="G624" s="5"/>
      <c r="H624" s="5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 ht="15.75" customHeight="1" x14ac:dyDescent="0.35">
      <c r="A625" s="1"/>
      <c r="B625" s="1"/>
      <c r="C625" s="1"/>
      <c r="D625" s="5"/>
      <c r="E625" s="5"/>
      <c r="F625" s="5"/>
      <c r="G625" s="5"/>
      <c r="H625" s="5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 ht="15.75" customHeight="1" x14ac:dyDescent="0.35">
      <c r="A626" s="1"/>
      <c r="B626" s="1"/>
      <c r="C626" s="1"/>
      <c r="D626" s="5"/>
      <c r="E626" s="5"/>
      <c r="F626" s="5"/>
      <c r="G626" s="5"/>
      <c r="H626" s="5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 ht="15.75" customHeight="1" x14ac:dyDescent="0.35">
      <c r="A627" s="1"/>
      <c r="B627" s="1"/>
      <c r="C627" s="1"/>
      <c r="D627" s="5"/>
      <c r="E627" s="5"/>
      <c r="F627" s="5"/>
      <c r="G627" s="5"/>
      <c r="H627" s="5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 ht="15.75" customHeight="1" x14ac:dyDescent="0.35">
      <c r="A628" s="1"/>
      <c r="B628" s="1"/>
      <c r="C628" s="1"/>
      <c r="D628" s="5"/>
      <c r="E628" s="5"/>
      <c r="F628" s="5"/>
      <c r="G628" s="5"/>
      <c r="H628" s="5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 ht="15.75" customHeight="1" x14ac:dyDescent="0.35">
      <c r="A629" s="1"/>
      <c r="B629" s="1"/>
      <c r="C629" s="1"/>
      <c r="D629" s="5"/>
      <c r="E629" s="5"/>
      <c r="F629" s="5"/>
      <c r="G629" s="5"/>
      <c r="H629" s="5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 ht="15.75" customHeight="1" x14ac:dyDescent="0.35">
      <c r="A630" s="1"/>
      <c r="B630" s="1"/>
      <c r="C630" s="1"/>
      <c r="D630" s="5"/>
      <c r="E630" s="5"/>
      <c r="F630" s="5"/>
      <c r="G630" s="5"/>
      <c r="H630" s="5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 ht="15.75" customHeight="1" x14ac:dyDescent="0.35">
      <c r="A631" s="1"/>
      <c r="B631" s="1"/>
      <c r="C631" s="1"/>
      <c r="D631" s="5"/>
      <c r="E631" s="5"/>
      <c r="F631" s="5"/>
      <c r="G631" s="5"/>
      <c r="H631" s="5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 ht="15.75" customHeight="1" x14ac:dyDescent="0.35">
      <c r="A632" s="1"/>
      <c r="B632" s="1"/>
      <c r="C632" s="1"/>
      <c r="D632" s="5"/>
      <c r="E632" s="5"/>
      <c r="F632" s="5"/>
      <c r="G632" s="5"/>
      <c r="H632" s="5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 ht="15.75" customHeight="1" x14ac:dyDescent="0.35">
      <c r="A633" s="1"/>
      <c r="B633" s="1"/>
      <c r="C633" s="1"/>
      <c r="D633" s="5"/>
      <c r="E633" s="5"/>
      <c r="F633" s="5"/>
      <c r="G633" s="5"/>
      <c r="H633" s="5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 ht="15.75" customHeight="1" x14ac:dyDescent="0.35">
      <c r="A634" s="1"/>
      <c r="B634" s="1"/>
      <c r="C634" s="1"/>
      <c r="D634" s="5"/>
      <c r="E634" s="5"/>
      <c r="F634" s="5"/>
      <c r="G634" s="5"/>
      <c r="H634" s="5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 ht="15.75" customHeight="1" x14ac:dyDescent="0.35">
      <c r="A635" s="1"/>
      <c r="B635" s="1"/>
      <c r="C635" s="1"/>
      <c r="D635" s="5"/>
      <c r="E635" s="5"/>
      <c r="F635" s="5"/>
      <c r="G635" s="5"/>
      <c r="H635" s="5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 ht="15.75" customHeight="1" x14ac:dyDescent="0.35">
      <c r="A636" s="1"/>
      <c r="B636" s="1"/>
      <c r="C636" s="1"/>
      <c r="D636" s="5"/>
      <c r="E636" s="5"/>
      <c r="F636" s="5"/>
      <c r="G636" s="5"/>
      <c r="H636" s="5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 ht="15.75" customHeight="1" x14ac:dyDescent="0.35">
      <c r="A637" s="1"/>
      <c r="B637" s="1"/>
      <c r="C637" s="1"/>
      <c r="D637" s="5"/>
      <c r="E637" s="5"/>
      <c r="F637" s="5"/>
      <c r="G637" s="5"/>
      <c r="H637" s="5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 ht="15.75" customHeight="1" x14ac:dyDescent="0.35">
      <c r="A638" s="1"/>
      <c r="B638" s="1"/>
      <c r="C638" s="1"/>
      <c r="D638" s="5"/>
      <c r="E638" s="5"/>
      <c r="F638" s="5"/>
      <c r="G638" s="5"/>
      <c r="H638" s="5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 ht="15.75" customHeight="1" x14ac:dyDescent="0.35">
      <c r="A639" s="1"/>
      <c r="B639" s="1"/>
      <c r="C639" s="1"/>
      <c r="D639" s="5"/>
      <c r="E639" s="5"/>
      <c r="F639" s="5"/>
      <c r="G639" s="5"/>
      <c r="H639" s="5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 ht="15.75" customHeight="1" x14ac:dyDescent="0.35">
      <c r="A640" s="1"/>
      <c r="B640" s="1"/>
      <c r="C640" s="1"/>
      <c r="D640" s="5"/>
      <c r="E640" s="5"/>
      <c r="F640" s="5"/>
      <c r="G640" s="5"/>
      <c r="H640" s="5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 ht="15.75" customHeight="1" x14ac:dyDescent="0.35">
      <c r="A641" s="1"/>
      <c r="B641" s="1"/>
      <c r="C641" s="1"/>
      <c r="D641" s="5"/>
      <c r="E641" s="5"/>
      <c r="F641" s="5"/>
      <c r="G641" s="5"/>
      <c r="H641" s="5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 ht="15.75" customHeight="1" x14ac:dyDescent="0.35">
      <c r="A642" s="1"/>
      <c r="B642" s="1"/>
      <c r="C642" s="1"/>
      <c r="D642" s="5"/>
      <c r="E642" s="5"/>
      <c r="F642" s="5"/>
      <c r="G642" s="5"/>
      <c r="H642" s="5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 ht="15.75" customHeight="1" x14ac:dyDescent="0.35">
      <c r="A643" s="1"/>
      <c r="B643" s="1"/>
      <c r="C643" s="1"/>
      <c r="D643" s="5"/>
      <c r="E643" s="5"/>
      <c r="F643" s="5"/>
      <c r="G643" s="5"/>
      <c r="H643" s="5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 ht="15.75" customHeight="1" x14ac:dyDescent="0.35">
      <c r="A644" s="1"/>
      <c r="B644" s="1"/>
      <c r="C644" s="1"/>
      <c r="D644" s="5"/>
      <c r="E644" s="5"/>
      <c r="F644" s="5"/>
      <c r="G644" s="5"/>
      <c r="H644" s="5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 ht="15.75" customHeight="1" x14ac:dyDescent="0.35">
      <c r="A645" s="1"/>
      <c r="B645" s="1"/>
      <c r="C645" s="1"/>
      <c r="D645" s="5"/>
      <c r="E645" s="5"/>
      <c r="F645" s="5"/>
      <c r="G645" s="5"/>
      <c r="H645" s="5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 ht="15.75" customHeight="1" x14ac:dyDescent="0.35">
      <c r="A646" s="1"/>
      <c r="B646" s="1"/>
      <c r="C646" s="1"/>
      <c r="D646" s="5"/>
      <c r="E646" s="5"/>
      <c r="F646" s="5"/>
      <c r="G646" s="5"/>
      <c r="H646" s="5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 ht="15.75" customHeight="1" x14ac:dyDescent="0.35">
      <c r="A647" s="1"/>
      <c r="B647" s="1"/>
      <c r="C647" s="1"/>
      <c r="D647" s="5"/>
      <c r="E647" s="5"/>
      <c r="F647" s="5"/>
      <c r="G647" s="5"/>
      <c r="H647" s="5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 ht="15.75" customHeight="1" x14ac:dyDescent="0.35">
      <c r="A648" s="1"/>
      <c r="B648" s="1"/>
      <c r="C648" s="1"/>
      <c r="D648" s="5"/>
      <c r="E648" s="5"/>
      <c r="F648" s="5"/>
      <c r="G648" s="5"/>
      <c r="H648" s="5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 ht="15.75" customHeight="1" x14ac:dyDescent="0.35">
      <c r="A649" s="1"/>
      <c r="B649" s="1"/>
      <c r="C649" s="1"/>
      <c r="D649" s="5"/>
      <c r="E649" s="5"/>
      <c r="F649" s="5"/>
      <c r="G649" s="5"/>
      <c r="H649" s="5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 ht="15.75" customHeight="1" x14ac:dyDescent="0.35">
      <c r="A650" s="1"/>
      <c r="B650" s="1"/>
      <c r="C650" s="1"/>
      <c r="D650" s="5"/>
      <c r="E650" s="5"/>
      <c r="F650" s="5"/>
      <c r="G650" s="5"/>
      <c r="H650" s="5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 ht="15.75" customHeight="1" x14ac:dyDescent="0.35">
      <c r="A651" s="1"/>
      <c r="B651" s="1"/>
      <c r="C651" s="1"/>
      <c r="D651" s="5"/>
      <c r="E651" s="5"/>
      <c r="F651" s="5"/>
      <c r="G651" s="5"/>
      <c r="H651" s="5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 ht="15.75" customHeight="1" x14ac:dyDescent="0.35">
      <c r="A652" s="1"/>
      <c r="B652" s="1"/>
      <c r="C652" s="1"/>
      <c r="D652" s="5"/>
      <c r="E652" s="5"/>
      <c r="F652" s="5"/>
      <c r="G652" s="5"/>
      <c r="H652" s="5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 ht="15.75" customHeight="1" x14ac:dyDescent="0.35">
      <c r="A653" s="1"/>
      <c r="B653" s="1"/>
      <c r="C653" s="1"/>
      <c r="D653" s="5"/>
      <c r="E653" s="5"/>
      <c r="F653" s="5"/>
      <c r="G653" s="5"/>
      <c r="H653" s="5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 ht="15.75" customHeight="1" x14ac:dyDescent="0.35">
      <c r="A654" s="1"/>
      <c r="B654" s="1"/>
      <c r="C654" s="1"/>
      <c r="D654" s="5"/>
      <c r="E654" s="5"/>
      <c r="F654" s="5"/>
      <c r="G654" s="5"/>
      <c r="H654" s="5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 ht="15.75" customHeight="1" x14ac:dyDescent="0.35">
      <c r="A655" s="1"/>
      <c r="B655" s="1"/>
      <c r="C655" s="1"/>
      <c r="D655" s="5"/>
      <c r="E655" s="5"/>
      <c r="F655" s="5"/>
      <c r="G655" s="5"/>
      <c r="H655" s="5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 ht="15.75" customHeight="1" x14ac:dyDescent="0.35">
      <c r="A656" s="1"/>
      <c r="B656" s="1"/>
      <c r="C656" s="1"/>
      <c r="D656" s="5"/>
      <c r="E656" s="5"/>
      <c r="F656" s="5"/>
      <c r="G656" s="5"/>
      <c r="H656" s="5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 ht="15.75" customHeight="1" x14ac:dyDescent="0.35">
      <c r="A657" s="1"/>
      <c r="B657" s="1"/>
      <c r="C657" s="1"/>
      <c r="D657" s="5"/>
      <c r="E657" s="5"/>
      <c r="F657" s="5"/>
      <c r="G657" s="5"/>
      <c r="H657" s="5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 ht="15.75" customHeight="1" x14ac:dyDescent="0.35">
      <c r="A658" s="1"/>
      <c r="B658" s="1"/>
      <c r="C658" s="1"/>
      <c r="D658" s="5"/>
      <c r="E658" s="5"/>
      <c r="F658" s="5"/>
      <c r="G658" s="5"/>
      <c r="H658" s="5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 ht="15.75" customHeight="1" x14ac:dyDescent="0.35">
      <c r="A659" s="1"/>
      <c r="B659" s="1"/>
      <c r="C659" s="1"/>
      <c r="D659" s="5"/>
      <c r="E659" s="5"/>
      <c r="F659" s="5"/>
      <c r="G659" s="5"/>
      <c r="H659" s="5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 ht="15.75" customHeight="1" x14ac:dyDescent="0.35">
      <c r="A660" s="1"/>
      <c r="B660" s="1"/>
      <c r="C660" s="1"/>
      <c r="D660" s="5"/>
      <c r="E660" s="5"/>
      <c r="F660" s="5"/>
      <c r="G660" s="5"/>
      <c r="H660" s="5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 ht="15.75" customHeight="1" x14ac:dyDescent="0.35">
      <c r="A661" s="1"/>
      <c r="B661" s="1"/>
      <c r="C661" s="1"/>
      <c r="D661" s="5"/>
      <c r="E661" s="5"/>
      <c r="F661" s="5"/>
      <c r="G661" s="5"/>
      <c r="H661" s="5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 ht="15.75" customHeight="1" x14ac:dyDescent="0.35">
      <c r="A662" s="1"/>
      <c r="B662" s="1"/>
      <c r="C662" s="1"/>
      <c r="D662" s="5"/>
      <c r="E662" s="5"/>
      <c r="F662" s="5"/>
      <c r="G662" s="5"/>
      <c r="H662" s="5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 ht="15.75" customHeight="1" x14ac:dyDescent="0.35">
      <c r="A663" s="1"/>
      <c r="B663" s="1"/>
      <c r="C663" s="1"/>
      <c r="D663" s="5"/>
      <c r="E663" s="5"/>
      <c r="F663" s="5"/>
      <c r="G663" s="5"/>
      <c r="H663" s="5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 ht="15.75" customHeight="1" x14ac:dyDescent="0.35">
      <c r="A664" s="1"/>
      <c r="B664" s="1"/>
      <c r="C664" s="1"/>
      <c r="D664" s="5"/>
      <c r="E664" s="5"/>
      <c r="F664" s="5"/>
      <c r="G664" s="5"/>
      <c r="H664" s="5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 ht="15.75" customHeight="1" x14ac:dyDescent="0.35">
      <c r="A665" s="1"/>
      <c r="B665" s="1"/>
      <c r="C665" s="1"/>
      <c r="D665" s="5"/>
      <c r="E665" s="5"/>
      <c r="F665" s="5"/>
      <c r="G665" s="5"/>
      <c r="H665" s="5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 ht="15.75" customHeight="1" x14ac:dyDescent="0.35">
      <c r="A666" s="1"/>
      <c r="B666" s="1"/>
      <c r="C666" s="1"/>
      <c r="D666" s="5"/>
      <c r="E666" s="5"/>
      <c r="F666" s="5"/>
      <c r="G666" s="5"/>
      <c r="H666" s="5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 ht="15.75" customHeight="1" x14ac:dyDescent="0.35">
      <c r="A667" s="1"/>
      <c r="B667" s="1"/>
      <c r="C667" s="1"/>
      <c r="D667" s="5"/>
      <c r="E667" s="5"/>
      <c r="F667" s="5"/>
      <c r="G667" s="5"/>
      <c r="H667" s="5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 ht="15.75" customHeight="1" x14ac:dyDescent="0.35">
      <c r="A668" s="1"/>
      <c r="B668" s="1"/>
      <c r="C668" s="1"/>
      <c r="D668" s="5"/>
      <c r="E668" s="5"/>
      <c r="F668" s="5"/>
      <c r="G668" s="5"/>
      <c r="H668" s="5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 ht="15.75" customHeight="1" x14ac:dyDescent="0.35">
      <c r="A669" s="1"/>
      <c r="B669" s="1"/>
      <c r="C669" s="1"/>
      <c r="D669" s="5"/>
      <c r="E669" s="5"/>
      <c r="F669" s="5"/>
      <c r="G669" s="5"/>
      <c r="H669" s="5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 ht="15.75" customHeight="1" x14ac:dyDescent="0.35">
      <c r="A670" s="1"/>
      <c r="B670" s="1"/>
      <c r="C670" s="1"/>
      <c r="D670" s="5"/>
      <c r="E670" s="5"/>
      <c r="F670" s="5"/>
      <c r="G670" s="5"/>
      <c r="H670" s="5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 ht="15.75" customHeight="1" x14ac:dyDescent="0.35">
      <c r="A671" s="1"/>
      <c r="B671" s="1"/>
      <c r="C671" s="1"/>
      <c r="D671" s="5"/>
      <c r="E671" s="5"/>
      <c r="F671" s="5"/>
      <c r="G671" s="5"/>
      <c r="H671" s="5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 ht="15.75" customHeight="1" x14ac:dyDescent="0.35">
      <c r="A672" s="1"/>
      <c r="B672" s="1"/>
      <c r="C672" s="1"/>
      <c r="D672" s="5"/>
      <c r="E672" s="5"/>
      <c r="F672" s="5"/>
      <c r="G672" s="5"/>
      <c r="H672" s="5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 ht="15.75" customHeight="1" x14ac:dyDescent="0.35">
      <c r="A673" s="1"/>
      <c r="B673" s="1"/>
      <c r="C673" s="1"/>
      <c r="D673" s="5"/>
      <c r="E673" s="5"/>
      <c r="F673" s="5"/>
      <c r="G673" s="5"/>
      <c r="H673" s="5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 ht="15.75" customHeight="1" x14ac:dyDescent="0.35">
      <c r="A674" s="1"/>
      <c r="B674" s="1"/>
      <c r="C674" s="1"/>
      <c r="D674" s="5"/>
      <c r="E674" s="5"/>
      <c r="F674" s="5"/>
      <c r="G674" s="5"/>
      <c r="H674" s="5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 ht="15.75" customHeight="1" x14ac:dyDescent="0.35">
      <c r="A675" s="1"/>
      <c r="B675" s="1"/>
      <c r="C675" s="1"/>
      <c r="D675" s="5"/>
      <c r="E675" s="5"/>
      <c r="F675" s="5"/>
      <c r="G675" s="5"/>
      <c r="H675" s="5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 ht="15.75" customHeight="1" x14ac:dyDescent="0.35">
      <c r="A676" s="1"/>
      <c r="B676" s="1"/>
      <c r="C676" s="1"/>
      <c r="D676" s="5"/>
      <c r="E676" s="5"/>
      <c r="F676" s="5"/>
      <c r="G676" s="5"/>
      <c r="H676" s="5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 ht="15.75" customHeight="1" x14ac:dyDescent="0.35">
      <c r="A677" s="1"/>
      <c r="B677" s="1"/>
      <c r="C677" s="1"/>
      <c r="D677" s="5"/>
      <c r="E677" s="5"/>
      <c r="F677" s="5"/>
      <c r="G677" s="5"/>
      <c r="H677" s="5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 ht="15.75" customHeight="1" x14ac:dyDescent="0.35">
      <c r="A678" s="1"/>
      <c r="B678" s="1"/>
      <c r="C678" s="1"/>
      <c r="D678" s="5"/>
      <c r="E678" s="5"/>
      <c r="F678" s="5"/>
      <c r="G678" s="5"/>
      <c r="H678" s="5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 ht="15.75" customHeight="1" x14ac:dyDescent="0.35">
      <c r="A679" s="1"/>
      <c r="B679" s="1"/>
      <c r="C679" s="1"/>
      <c r="D679" s="5"/>
      <c r="E679" s="5"/>
      <c r="F679" s="5"/>
      <c r="G679" s="5"/>
      <c r="H679" s="5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 ht="15.75" customHeight="1" x14ac:dyDescent="0.35">
      <c r="A680" s="1"/>
      <c r="B680" s="1"/>
      <c r="C680" s="1"/>
      <c r="D680" s="5"/>
      <c r="E680" s="5"/>
      <c r="F680" s="5"/>
      <c r="G680" s="5"/>
      <c r="H680" s="5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 ht="15.75" customHeight="1" x14ac:dyDescent="0.35">
      <c r="A681" s="1"/>
      <c r="B681" s="1"/>
      <c r="C681" s="1"/>
      <c r="D681" s="5"/>
      <c r="E681" s="5"/>
      <c r="F681" s="5"/>
      <c r="G681" s="5"/>
      <c r="H681" s="5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 ht="15.75" customHeight="1" x14ac:dyDescent="0.35">
      <c r="A682" s="1"/>
      <c r="B682" s="1"/>
      <c r="C682" s="1"/>
      <c r="D682" s="5"/>
      <c r="E682" s="5"/>
      <c r="F682" s="5"/>
      <c r="G682" s="5"/>
      <c r="H682" s="5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 ht="15.75" customHeight="1" x14ac:dyDescent="0.35">
      <c r="A683" s="1"/>
      <c r="B683" s="1"/>
      <c r="C683" s="1"/>
      <c r="D683" s="5"/>
      <c r="E683" s="5"/>
      <c r="F683" s="5"/>
      <c r="G683" s="5"/>
      <c r="H683" s="5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 ht="15.75" customHeight="1" x14ac:dyDescent="0.35">
      <c r="A684" s="1"/>
      <c r="B684" s="1"/>
      <c r="C684" s="1"/>
      <c r="D684" s="5"/>
      <c r="E684" s="5"/>
      <c r="F684" s="5"/>
      <c r="G684" s="5"/>
      <c r="H684" s="5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 ht="15.75" customHeight="1" x14ac:dyDescent="0.35">
      <c r="A685" s="1"/>
      <c r="B685" s="1"/>
      <c r="C685" s="1"/>
      <c r="D685" s="5"/>
      <c r="E685" s="5"/>
      <c r="F685" s="5"/>
      <c r="G685" s="5"/>
      <c r="H685" s="5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 ht="15.75" customHeight="1" x14ac:dyDescent="0.35">
      <c r="A686" s="1"/>
      <c r="B686" s="1"/>
      <c r="C686" s="1"/>
      <c r="D686" s="5"/>
      <c r="E686" s="5"/>
      <c r="F686" s="5"/>
      <c r="G686" s="5"/>
      <c r="H686" s="5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 ht="15.75" customHeight="1" x14ac:dyDescent="0.35">
      <c r="A687" s="1"/>
      <c r="B687" s="1"/>
      <c r="C687" s="1"/>
      <c r="D687" s="5"/>
      <c r="E687" s="5"/>
      <c r="F687" s="5"/>
      <c r="G687" s="5"/>
      <c r="H687" s="5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 ht="15.75" customHeight="1" x14ac:dyDescent="0.35">
      <c r="A688" s="1"/>
      <c r="B688" s="1"/>
      <c r="C688" s="1"/>
      <c r="D688" s="5"/>
      <c r="E688" s="5"/>
      <c r="F688" s="5"/>
      <c r="G688" s="5"/>
      <c r="H688" s="5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 ht="15.75" customHeight="1" x14ac:dyDescent="0.35">
      <c r="A689" s="1"/>
      <c r="B689" s="1"/>
      <c r="C689" s="1"/>
      <c r="D689" s="5"/>
      <c r="E689" s="5"/>
      <c r="F689" s="5"/>
      <c r="G689" s="5"/>
      <c r="H689" s="5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 ht="15.75" customHeight="1" x14ac:dyDescent="0.35">
      <c r="A690" s="1"/>
      <c r="B690" s="1"/>
      <c r="C690" s="1"/>
      <c r="D690" s="5"/>
      <c r="E690" s="5"/>
      <c r="F690" s="5"/>
      <c r="G690" s="5"/>
      <c r="H690" s="5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 ht="15.75" customHeight="1" x14ac:dyDescent="0.35">
      <c r="A691" s="1"/>
      <c r="B691" s="1"/>
      <c r="C691" s="1"/>
      <c r="D691" s="5"/>
      <c r="E691" s="5"/>
      <c r="F691" s="5"/>
      <c r="G691" s="5"/>
      <c r="H691" s="5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 ht="15.75" customHeight="1" x14ac:dyDescent="0.35">
      <c r="A692" s="1"/>
      <c r="B692" s="1"/>
      <c r="C692" s="1"/>
      <c r="D692" s="5"/>
      <c r="E692" s="5"/>
      <c r="F692" s="5"/>
      <c r="G692" s="5"/>
      <c r="H692" s="5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 ht="15.75" customHeight="1" x14ac:dyDescent="0.35">
      <c r="A693" s="1"/>
      <c r="B693" s="1"/>
      <c r="C693" s="1"/>
      <c r="D693" s="5"/>
      <c r="E693" s="5"/>
      <c r="F693" s="5"/>
      <c r="G693" s="5"/>
      <c r="H693" s="5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 ht="15.75" customHeight="1" x14ac:dyDescent="0.35">
      <c r="A694" s="1"/>
      <c r="B694" s="1"/>
      <c r="C694" s="1"/>
      <c r="D694" s="5"/>
      <c r="E694" s="5"/>
      <c r="F694" s="5"/>
      <c r="G694" s="5"/>
      <c r="H694" s="5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 ht="15.75" customHeight="1" x14ac:dyDescent="0.35">
      <c r="A695" s="1"/>
      <c r="B695" s="1"/>
      <c r="C695" s="1"/>
      <c r="D695" s="5"/>
      <c r="E695" s="5"/>
      <c r="F695" s="5"/>
      <c r="G695" s="5"/>
      <c r="H695" s="5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 ht="15.75" customHeight="1" x14ac:dyDescent="0.35">
      <c r="A696" s="1"/>
      <c r="B696" s="1"/>
      <c r="C696" s="1"/>
      <c r="D696" s="5"/>
      <c r="E696" s="5"/>
      <c r="F696" s="5"/>
      <c r="G696" s="5"/>
      <c r="H696" s="5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 ht="15.75" customHeight="1" x14ac:dyDescent="0.35">
      <c r="A697" s="1"/>
      <c r="B697" s="1"/>
      <c r="C697" s="1"/>
      <c r="D697" s="5"/>
      <c r="E697" s="5"/>
      <c r="F697" s="5"/>
      <c r="G697" s="5"/>
      <c r="H697" s="5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 ht="15.75" customHeight="1" x14ac:dyDescent="0.35">
      <c r="A698" s="1"/>
      <c r="B698" s="1"/>
      <c r="C698" s="1"/>
      <c r="D698" s="5"/>
      <c r="E698" s="5"/>
      <c r="F698" s="5"/>
      <c r="G698" s="5"/>
      <c r="H698" s="5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 ht="15.75" customHeight="1" x14ac:dyDescent="0.35">
      <c r="A699" s="1"/>
      <c r="B699" s="1"/>
      <c r="C699" s="1"/>
      <c r="D699" s="5"/>
      <c r="E699" s="5"/>
      <c r="F699" s="5"/>
      <c r="G699" s="5"/>
      <c r="H699" s="5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 ht="15.75" customHeight="1" x14ac:dyDescent="0.35">
      <c r="A700" s="1"/>
      <c r="B700" s="1"/>
      <c r="C700" s="1"/>
      <c r="D700" s="5"/>
      <c r="E700" s="5"/>
      <c r="F700" s="5"/>
      <c r="G700" s="5"/>
      <c r="H700" s="5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 ht="15.75" customHeight="1" x14ac:dyDescent="0.35">
      <c r="A701" s="1"/>
      <c r="B701" s="1"/>
      <c r="C701" s="1"/>
      <c r="D701" s="5"/>
      <c r="E701" s="5"/>
      <c r="F701" s="5"/>
      <c r="G701" s="5"/>
      <c r="H701" s="5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 ht="15.75" customHeight="1" x14ac:dyDescent="0.35">
      <c r="A702" s="1"/>
      <c r="B702" s="1"/>
      <c r="C702" s="1"/>
      <c r="D702" s="5"/>
      <c r="E702" s="5"/>
      <c r="F702" s="5"/>
      <c r="G702" s="5"/>
      <c r="H702" s="5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 ht="15.75" customHeight="1" x14ac:dyDescent="0.35">
      <c r="A703" s="1"/>
      <c r="B703" s="1"/>
      <c r="C703" s="1"/>
      <c r="D703" s="5"/>
      <c r="E703" s="5"/>
      <c r="F703" s="5"/>
      <c r="G703" s="5"/>
      <c r="H703" s="5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 ht="15.75" customHeight="1" x14ac:dyDescent="0.35">
      <c r="A704" s="1"/>
      <c r="B704" s="1"/>
      <c r="C704" s="1"/>
      <c r="D704" s="5"/>
      <c r="E704" s="5"/>
      <c r="F704" s="5"/>
      <c r="G704" s="5"/>
      <c r="H704" s="5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 ht="15.75" customHeight="1" x14ac:dyDescent="0.35">
      <c r="A705" s="1"/>
      <c r="B705" s="1"/>
      <c r="C705" s="1"/>
      <c r="D705" s="5"/>
      <c r="E705" s="5"/>
      <c r="F705" s="5"/>
      <c r="G705" s="5"/>
      <c r="H705" s="5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 ht="15.75" customHeight="1" x14ac:dyDescent="0.35">
      <c r="A706" s="1"/>
      <c r="B706" s="1"/>
      <c r="C706" s="1"/>
      <c r="D706" s="5"/>
      <c r="E706" s="5"/>
      <c r="F706" s="5"/>
      <c r="G706" s="5"/>
      <c r="H706" s="5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 ht="15.75" customHeight="1" x14ac:dyDescent="0.35">
      <c r="A707" s="1"/>
      <c r="B707" s="1"/>
      <c r="C707" s="1"/>
      <c r="D707" s="5"/>
      <c r="E707" s="5"/>
      <c r="F707" s="5"/>
      <c r="G707" s="5"/>
      <c r="H707" s="5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 ht="15.75" customHeight="1" x14ac:dyDescent="0.35">
      <c r="A708" s="1"/>
      <c r="B708" s="1"/>
      <c r="C708" s="1"/>
      <c r="D708" s="5"/>
      <c r="E708" s="5"/>
      <c r="F708" s="5"/>
      <c r="G708" s="5"/>
      <c r="H708" s="5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 ht="15.75" customHeight="1" x14ac:dyDescent="0.35">
      <c r="A709" s="1"/>
      <c r="B709" s="1"/>
      <c r="C709" s="1"/>
      <c r="D709" s="5"/>
      <c r="E709" s="5"/>
      <c r="F709" s="5"/>
      <c r="G709" s="5"/>
      <c r="H709" s="5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 ht="15.75" customHeight="1" x14ac:dyDescent="0.35">
      <c r="A710" s="1"/>
      <c r="B710" s="1"/>
      <c r="C710" s="1"/>
      <c r="D710" s="5"/>
      <c r="E710" s="5"/>
      <c r="F710" s="5"/>
      <c r="G710" s="5"/>
      <c r="H710" s="5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 ht="15.75" customHeight="1" x14ac:dyDescent="0.35">
      <c r="A711" s="1"/>
      <c r="B711" s="1"/>
      <c r="C711" s="1"/>
      <c r="D711" s="5"/>
      <c r="E711" s="5"/>
      <c r="F711" s="5"/>
      <c r="G711" s="5"/>
      <c r="H711" s="5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 ht="15.75" customHeight="1" x14ac:dyDescent="0.35">
      <c r="A712" s="1"/>
      <c r="B712" s="1"/>
      <c r="C712" s="1"/>
      <c r="D712" s="5"/>
      <c r="E712" s="5"/>
      <c r="F712" s="5"/>
      <c r="G712" s="5"/>
      <c r="H712" s="5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 ht="15.75" customHeight="1" x14ac:dyDescent="0.35">
      <c r="A713" s="1"/>
      <c r="B713" s="1"/>
      <c r="C713" s="1"/>
      <c r="D713" s="5"/>
      <c r="E713" s="5"/>
      <c r="F713" s="5"/>
      <c r="G713" s="5"/>
      <c r="H713" s="5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 ht="15.75" customHeight="1" x14ac:dyDescent="0.35">
      <c r="A714" s="1"/>
      <c r="B714" s="1"/>
      <c r="C714" s="1"/>
      <c r="D714" s="5"/>
      <c r="E714" s="5"/>
      <c r="F714" s="5"/>
      <c r="G714" s="5"/>
      <c r="H714" s="5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 ht="15.75" customHeight="1" x14ac:dyDescent="0.35">
      <c r="A715" s="1"/>
      <c r="B715" s="1"/>
      <c r="C715" s="1"/>
      <c r="D715" s="5"/>
      <c r="E715" s="5"/>
      <c r="F715" s="5"/>
      <c r="G715" s="5"/>
      <c r="H715" s="5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 ht="15.75" customHeight="1" x14ac:dyDescent="0.35">
      <c r="A716" s="1"/>
      <c r="B716" s="1"/>
      <c r="C716" s="1"/>
      <c r="D716" s="5"/>
      <c r="E716" s="5"/>
      <c r="F716" s="5"/>
      <c r="G716" s="5"/>
      <c r="H716" s="5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 ht="15.75" customHeight="1" x14ac:dyDescent="0.35">
      <c r="A717" s="1"/>
      <c r="B717" s="1"/>
      <c r="C717" s="1"/>
      <c r="D717" s="5"/>
      <c r="E717" s="5"/>
      <c r="F717" s="5"/>
      <c r="G717" s="5"/>
      <c r="H717" s="5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 ht="15.75" customHeight="1" x14ac:dyDescent="0.35">
      <c r="A718" s="1"/>
      <c r="B718" s="1"/>
      <c r="C718" s="1"/>
      <c r="D718" s="5"/>
      <c r="E718" s="5"/>
      <c r="F718" s="5"/>
      <c r="G718" s="5"/>
      <c r="H718" s="5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 ht="15.75" customHeight="1" x14ac:dyDescent="0.35">
      <c r="A719" s="1"/>
      <c r="B719" s="1"/>
      <c r="C719" s="1"/>
      <c r="D719" s="5"/>
      <c r="E719" s="5"/>
      <c r="F719" s="5"/>
      <c r="G719" s="5"/>
      <c r="H719" s="5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 ht="15.75" customHeight="1" x14ac:dyDescent="0.35">
      <c r="A720" s="1"/>
      <c r="B720" s="1"/>
      <c r="C720" s="1"/>
      <c r="D720" s="5"/>
      <c r="E720" s="5"/>
      <c r="F720" s="5"/>
      <c r="G720" s="5"/>
      <c r="H720" s="5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 ht="15.75" customHeight="1" x14ac:dyDescent="0.35">
      <c r="A721" s="1"/>
      <c r="B721" s="1"/>
      <c r="C721" s="1"/>
      <c r="D721" s="5"/>
      <c r="E721" s="5"/>
      <c r="F721" s="5"/>
      <c r="G721" s="5"/>
      <c r="H721" s="5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 ht="15.75" customHeight="1" x14ac:dyDescent="0.35">
      <c r="A722" s="1"/>
      <c r="B722" s="1"/>
      <c r="C722" s="1"/>
      <c r="D722" s="5"/>
      <c r="E722" s="5"/>
      <c r="F722" s="5"/>
      <c r="G722" s="5"/>
      <c r="H722" s="5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 ht="15.75" customHeight="1" x14ac:dyDescent="0.35">
      <c r="A723" s="1"/>
      <c r="B723" s="1"/>
      <c r="C723" s="1"/>
      <c r="D723" s="5"/>
      <c r="E723" s="5"/>
      <c r="F723" s="5"/>
      <c r="G723" s="5"/>
      <c r="H723" s="5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 ht="15.75" customHeight="1" x14ac:dyDescent="0.35">
      <c r="A724" s="1"/>
      <c r="B724" s="1"/>
      <c r="C724" s="1"/>
      <c r="D724" s="5"/>
      <c r="E724" s="5"/>
      <c r="F724" s="5"/>
      <c r="G724" s="5"/>
      <c r="H724" s="5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 ht="15.75" customHeight="1" x14ac:dyDescent="0.35">
      <c r="A725" s="1"/>
      <c r="B725" s="1"/>
      <c r="C725" s="1"/>
      <c r="D725" s="5"/>
      <c r="E725" s="5"/>
      <c r="F725" s="5"/>
      <c r="G725" s="5"/>
      <c r="H725" s="5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 ht="15.75" customHeight="1" x14ac:dyDescent="0.35">
      <c r="A726" s="1"/>
      <c r="B726" s="1"/>
      <c r="C726" s="1"/>
      <c r="D726" s="5"/>
      <c r="E726" s="5"/>
      <c r="F726" s="5"/>
      <c r="G726" s="5"/>
      <c r="H726" s="5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 ht="15.75" customHeight="1" x14ac:dyDescent="0.35">
      <c r="A727" s="1"/>
      <c r="B727" s="1"/>
      <c r="C727" s="1"/>
      <c r="D727" s="5"/>
      <c r="E727" s="5"/>
      <c r="F727" s="5"/>
      <c r="G727" s="5"/>
      <c r="H727" s="5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 ht="15.75" customHeight="1" x14ac:dyDescent="0.35">
      <c r="A728" s="1"/>
      <c r="B728" s="1"/>
      <c r="C728" s="1"/>
      <c r="D728" s="5"/>
      <c r="E728" s="5"/>
      <c r="F728" s="5"/>
      <c r="G728" s="5"/>
      <c r="H728" s="5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 ht="15.75" customHeight="1" x14ac:dyDescent="0.35">
      <c r="A729" s="1"/>
      <c r="B729" s="1"/>
      <c r="C729" s="1"/>
      <c r="D729" s="5"/>
      <c r="E729" s="5"/>
      <c r="F729" s="5"/>
      <c r="G729" s="5"/>
      <c r="H729" s="5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 ht="15.75" customHeight="1" x14ac:dyDescent="0.35">
      <c r="A730" s="1"/>
      <c r="B730" s="1"/>
      <c r="C730" s="1"/>
      <c r="D730" s="5"/>
      <c r="E730" s="5"/>
      <c r="F730" s="5"/>
      <c r="G730" s="5"/>
      <c r="H730" s="5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 ht="15.75" customHeight="1" x14ac:dyDescent="0.35">
      <c r="A731" s="1"/>
      <c r="B731" s="1"/>
      <c r="C731" s="1"/>
      <c r="D731" s="5"/>
      <c r="E731" s="5"/>
      <c r="F731" s="5"/>
      <c r="G731" s="5"/>
      <c r="H731" s="5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 ht="15.75" customHeight="1" x14ac:dyDescent="0.35">
      <c r="A732" s="1"/>
      <c r="B732" s="1"/>
      <c r="C732" s="1"/>
      <c r="D732" s="5"/>
      <c r="E732" s="5"/>
      <c r="F732" s="5"/>
      <c r="G732" s="5"/>
      <c r="H732" s="5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 ht="15.75" customHeight="1" x14ac:dyDescent="0.35">
      <c r="A733" s="1"/>
      <c r="B733" s="1"/>
      <c r="C733" s="1"/>
      <c r="D733" s="5"/>
      <c r="E733" s="5"/>
      <c r="F733" s="5"/>
      <c r="G733" s="5"/>
      <c r="H733" s="5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 ht="15.75" customHeight="1" x14ac:dyDescent="0.35">
      <c r="A734" s="1"/>
      <c r="B734" s="1"/>
      <c r="C734" s="1"/>
      <c r="D734" s="5"/>
      <c r="E734" s="5"/>
      <c r="F734" s="5"/>
      <c r="G734" s="5"/>
      <c r="H734" s="5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 ht="15.75" customHeight="1" x14ac:dyDescent="0.35">
      <c r="A735" s="1"/>
      <c r="B735" s="1"/>
      <c r="C735" s="1"/>
      <c r="D735" s="5"/>
      <c r="E735" s="5"/>
      <c r="F735" s="5"/>
      <c r="G735" s="5"/>
      <c r="H735" s="5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 ht="15.75" customHeight="1" x14ac:dyDescent="0.35">
      <c r="A736" s="1"/>
      <c r="B736" s="1"/>
      <c r="C736" s="1"/>
      <c r="D736" s="5"/>
      <c r="E736" s="5"/>
      <c r="F736" s="5"/>
      <c r="G736" s="5"/>
      <c r="H736" s="5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 ht="15.75" customHeight="1" x14ac:dyDescent="0.35">
      <c r="A737" s="1"/>
      <c r="B737" s="1"/>
      <c r="C737" s="1"/>
      <c r="D737" s="5"/>
      <c r="E737" s="5"/>
      <c r="F737" s="5"/>
      <c r="G737" s="5"/>
      <c r="H737" s="5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 ht="15.75" customHeight="1" x14ac:dyDescent="0.35">
      <c r="A738" s="1"/>
      <c r="B738" s="1"/>
      <c r="C738" s="1"/>
      <c r="D738" s="5"/>
      <c r="E738" s="5"/>
      <c r="F738" s="5"/>
      <c r="G738" s="5"/>
      <c r="H738" s="5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 ht="15.75" customHeight="1" x14ac:dyDescent="0.35">
      <c r="A739" s="1"/>
      <c r="B739" s="1"/>
      <c r="C739" s="1"/>
      <c r="D739" s="5"/>
      <c r="E739" s="5"/>
      <c r="F739" s="5"/>
      <c r="G739" s="5"/>
      <c r="H739" s="5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 ht="15.75" customHeight="1" x14ac:dyDescent="0.35">
      <c r="A740" s="1"/>
      <c r="B740" s="1"/>
      <c r="C740" s="1"/>
      <c r="D740" s="5"/>
      <c r="E740" s="5"/>
      <c r="F740" s="5"/>
      <c r="G740" s="5"/>
      <c r="H740" s="5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 ht="15.75" customHeight="1" x14ac:dyDescent="0.35">
      <c r="A741" s="1"/>
      <c r="B741" s="1"/>
      <c r="C741" s="1"/>
      <c r="D741" s="5"/>
      <c r="E741" s="5"/>
      <c r="F741" s="5"/>
      <c r="G741" s="5"/>
      <c r="H741" s="5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 ht="15.75" customHeight="1" x14ac:dyDescent="0.35">
      <c r="A742" s="1"/>
      <c r="B742" s="1"/>
      <c r="C742" s="1"/>
      <c r="D742" s="5"/>
      <c r="E742" s="5"/>
      <c r="F742" s="5"/>
      <c r="G742" s="5"/>
      <c r="H742" s="5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 ht="15.75" customHeight="1" x14ac:dyDescent="0.35">
      <c r="A743" s="1"/>
      <c r="B743" s="1"/>
      <c r="C743" s="1"/>
      <c r="D743" s="5"/>
      <c r="E743" s="5"/>
      <c r="F743" s="5"/>
      <c r="G743" s="5"/>
      <c r="H743" s="5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 ht="15.75" customHeight="1" x14ac:dyDescent="0.35">
      <c r="A744" s="1"/>
      <c r="B744" s="1"/>
      <c r="C744" s="1"/>
      <c r="D744" s="5"/>
      <c r="E744" s="5"/>
      <c r="F744" s="5"/>
      <c r="G744" s="5"/>
      <c r="H744" s="5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 ht="15.75" customHeight="1" x14ac:dyDescent="0.35">
      <c r="A745" s="1"/>
      <c r="B745" s="1"/>
      <c r="C745" s="1"/>
      <c r="D745" s="5"/>
      <c r="E745" s="5"/>
      <c r="F745" s="5"/>
      <c r="G745" s="5"/>
      <c r="H745" s="5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 ht="15.75" customHeight="1" x14ac:dyDescent="0.35">
      <c r="A746" s="1"/>
      <c r="B746" s="1"/>
      <c r="C746" s="1"/>
      <c r="D746" s="5"/>
      <c r="E746" s="5"/>
      <c r="F746" s="5"/>
      <c r="G746" s="5"/>
      <c r="H746" s="5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 ht="15.75" customHeight="1" x14ac:dyDescent="0.35">
      <c r="A747" s="1"/>
      <c r="B747" s="1"/>
      <c r="C747" s="1"/>
      <c r="D747" s="5"/>
      <c r="E747" s="5"/>
      <c r="F747" s="5"/>
      <c r="G747" s="5"/>
      <c r="H747" s="5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 ht="15.75" customHeight="1" x14ac:dyDescent="0.35">
      <c r="A748" s="1"/>
      <c r="B748" s="1"/>
      <c r="C748" s="1"/>
      <c r="D748" s="5"/>
      <c r="E748" s="5"/>
      <c r="F748" s="5"/>
      <c r="G748" s="5"/>
      <c r="H748" s="5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 ht="15.75" customHeight="1" x14ac:dyDescent="0.35">
      <c r="A749" s="1"/>
      <c r="B749" s="1"/>
      <c r="C749" s="1"/>
      <c r="D749" s="5"/>
      <c r="E749" s="5"/>
      <c r="F749" s="5"/>
      <c r="G749" s="5"/>
      <c r="H749" s="5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 ht="15.75" customHeight="1" x14ac:dyDescent="0.35">
      <c r="A750" s="1"/>
      <c r="B750" s="1"/>
      <c r="C750" s="1"/>
      <c r="D750" s="5"/>
      <c r="E750" s="5"/>
      <c r="F750" s="5"/>
      <c r="G750" s="5"/>
      <c r="H750" s="5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 ht="15.75" customHeight="1" x14ac:dyDescent="0.35">
      <c r="A751" s="1"/>
      <c r="B751" s="1"/>
      <c r="C751" s="1"/>
      <c r="D751" s="5"/>
      <c r="E751" s="5"/>
      <c r="F751" s="5"/>
      <c r="G751" s="5"/>
      <c r="H751" s="5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 ht="15.75" customHeight="1" x14ac:dyDescent="0.35">
      <c r="A752" s="1"/>
      <c r="B752" s="1"/>
      <c r="C752" s="1"/>
      <c r="D752" s="5"/>
      <c r="E752" s="5"/>
      <c r="F752" s="5"/>
      <c r="G752" s="5"/>
      <c r="H752" s="5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 ht="15.75" customHeight="1" x14ac:dyDescent="0.35">
      <c r="A753" s="1"/>
      <c r="B753" s="1"/>
      <c r="C753" s="1"/>
      <c r="D753" s="5"/>
      <c r="E753" s="5"/>
      <c r="F753" s="5"/>
      <c r="G753" s="5"/>
      <c r="H753" s="5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 ht="15.75" customHeight="1" x14ac:dyDescent="0.35">
      <c r="A754" s="1"/>
      <c r="B754" s="1"/>
      <c r="C754" s="1"/>
      <c r="D754" s="5"/>
      <c r="E754" s="5"/>
      <c r="F754" s="5"/>
      <c r="G754" s="5"/>
      <c r="H754" s="5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 ht="15.75" customHeight="1" x14ac:dyDescent="0.35">
      <c r="A755" s="1"/>
      <c r="B755" s="1"/>
      <c r="C755" s="1"/>
      <c r="D755" s="5"/>
      <c r="E755" s="5"/>
      <c r="F755" s="5"/>
      <c r="G755" s="5"/>
      <c r="H755" s="5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 ht="15.75" customHeight="1" x14ac:dyDescent="0.35">
      <c r="A756" s="1"/>
      <c r="B756" s="1"/>
      <c r="C756" s="1"/>
      <c r="D756" s="5"/>
      <c r="E756" s="5"/>
      <c r="F756" s="5"/>
      <c r="G756" s="5"/>
      <c r="H756" s="5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 ht="15.75" customHeight="1" x14ac:dyDescent="0.35">
      <c r="A757" s="1"/>
      <c r="B757" s="1"/>
      <c r="C757" s="1"/>
      <c r="D757" s="5"/>
      <c r="E757" s="5"/>
      <c r="F757" s="5"/>
      <c r="G757" s="5"/>
      <c r="H757" s="5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 ht="15.75" customHeight="1" x14ac:dyDescent="0.35">
      <c r="A758" s="1"/>
      <c r="B758" s="1"/>
      <c r="C758" s="1"/>
      <c r="D758" s="5"/>
      <c r="E758" s="5"/>
      <c r="F758" s="5"/>
      <c r="G758" s="5"/>
      <c r="H758" s="5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 ht="15.75" customHeight="1" x14ac:dyDescent="0.35">
      <c r="A759" s="1"/>
      <c r="B759" s="1"/>
      <c r="C759" s="1"/>
      <c r="D759" s="5"/>
      <c r="E759" s="5"/>
      <c r="F759" s="5"/>
      <c r="G759" s="5"/>
      <c r="H759" s="5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 ht="15.75" customHeight="1" x14ac:dyDescent="0.35">
      <c r="A760" s="1"/>
      <c r="B760" s="1"/>
      <c r="C760" s="1"/>
      <c r="D760" s="5"/>
      <c r="E760" s="5"/>
      <c r="F760" s="5"/>
      <c r="G760" s="5"/>
      <c r="H760" s="5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 ht="15.75" customHeight="1" x14ac:dyDescent="0.35">
      <c r="A761" s="1"/>
      <c r="B761" s="1"/>
      <c r="C761" s="1"/>
      <c r="D761" s="5"/>
      <c r="E761" s="5"/>
      <c r="F761" s="5"/>
      <c r="G761" s="5"/>
      <c r="H761" s="5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 ht="15.75" customHeight="1" x14ac:dyDescent="0.35">
      <c r="A762" s="1"/>
      <c r="B762" s="1"/>
      <c r="C762" s="1"/>
      <c r="D762" s="5"/>
      <c r="E762" s="5"/>
      <c r="F762" s="5"/>
      <c r="G762" s="5"/>
      <c r="H762" s="5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 ht="15.75" customHeight="1" x14ac:dyDescent="0.35">
      <c r="A763" s="1"/>
      <c r="B763" s="1"/>
      <c r="C763" s="1"/>
      <c r="D763" s="5"/>
      <c r="E763" s="5"/>
      <c r="F763" s="5"/>
      <c r="G763" s="5"/>
      <c r="H763" s="5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 ht="15.75" customHeight="1" x14ac:dyDescent="0.35">
      <c r="A764" s="1"/>
      <c r="B764" s="1"/>
      <c r="C764" s="1"/>
      <c r="D764" s="5"/>
      <c r="E764" s="5"/>
      <c r="F764" s="5"/>
      <c r="G764" s="5"/>
      <c r="H764" s="5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 ht="15.75" customHeight="1" x14ac:dyDescent="0.35">
      <c r="A765" s="1"/>
      <c r="B765" s="1"/>
      <c r="C765" s="1"/>
      <c r="D765" s="5"/>
      <c r="E765" s="5"/>
      <c r="F765" s="5"/>
      <c r="G765" s="5"/>
      <c r="H765" s="5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 ht="15.75" customHeight="1" x14ac:dyDescent="0.35">
      <c r="A766" s="1"/>
      <c r="B766" s="1"/>
      <c r="C766" s="1"/>
      <c r="D766" s="5"/>
      <c r="E766" s="5"/>
      <c r="F766" s="5"/>
      <c r="G766" s="5"/>
      <c r="H766" s="5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 ht="15.75" customHeight="1" x14ac:dyDescent="0.35">
      <c r="A767" s="1"/>
      <c r="B767" s="1"/>
      <c r="C767" s="1"/>
      <c r="D767" s="5"/>
      <c r="E767" s="5"/>
      <c r="F767" s="5"/>
      <c r="G767" s="5"/>
      <c r="H767" s="5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 ht="15.75" customHeight="1" x14ac:dyDescent="0.35">
      <c r="A768" s="1"/>
      <c r="B768" s="1"/>
      <c r="C768" s="1"/>
      <c r="D768" s="5"/>
      <c r="E768" s="5"/>
      <c r="F768" s="5"/>
      <c r="G768" s="5"/>
      <c r="H768" s="5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 ht="15.75" customHeight="1" x14ac:dyDescent="0.35">
      <c r="A769" s="1"/>
      <c r="B769" s="1"/>
      <c r="C769" s="1"/>
      <c r="D769" s="5"/>
      <c r="E769" s="5"/>
      <c r="F769" s="5"/>
      <c r="G769" s="5"/>
      <c r="H769" s="5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 ht="15.75" customHeight="1" x14ac:dyDescent="0.35">
      <c r="A770" s="1"/>
      <c r="B770" s="1"/>
      <c r="C770" s="1"/>
      <c r="D770" s="5"/>
      <c r="E770" s="5"/>
      <c r="F770" s="5"/>
      <c r="G770" s="5"/>
      <c r="H770" s="5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 ht="15.75" customHeight="1" x14ac:dyDescent="0.35">
      <c r="A771" s="1"/>
      <c r="B771" s="1"/>
      <c r="C771" s="1"/>
      <c r="D771" s="5"/>
      <c r="E771" s="5"/>
      <c r="F771" s="5"/>
      <c r="G771" s="5"/>
      <c r="H771" s="5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 ht="15.75" customHeight="1" x14ac:dyDescent="0.35">
      <c r="A772" s="1"/>
      <c r="B772" s="1"/>
      <c r="C772" s="1"/>
      <c r="D772" s="5"/>
      <c r="E772" s="5"/>
      <c r="F772" s="5"/>
      <c r="G772" s="5"/>
      <c r="H772" s="5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 ht="15.75" customHeight="1" x14ac:dyDescent="0.35">
      <c r="A773" s="1"/>
      <c r="B773" s="1"/>
      <c r="C773" s="1"/>
      <c r="D773" s="5"/>
      <c r="E773" s="5"/>
      <c r="F773" s="5"/>
      <c r="G773" s="5"/>
      <c r="H773" s="5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 ht="15.75" customHeight="1" x14ac:dyDescent="0.35">
      <c r="A774" s="1"/>
      <c r="B774" s="1"/>
      <c r="C774" s="1"/>
      <c r="D774" s="5"/>
      <c r="E774" s="5"/>
      <c r="F774" s="5"/>
      <c r="G774" s="5"/>
      <c r="H774" s="5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 ht="15.75" customHeight="1" x14ac:dyDescent="0.35">
      <c r="A775" s="1"/>
      <c r="B775" s="1"/>
      <c r="C775" s="1"/>
      <c r="D775" s="5"/>
      <c r="E775" s="5"/>
      <c r="F775" s="5"/>
      <c r="G775" s="5"/>
      <c r="H775" s="5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 ht="15.75" customHeight="1" x14ac:dyDescent="0.35">
      <c r="A776" s="1"/>
      <c r="B776" s="1"/>
      <c r="C776" s="1"/>
      <c r="D776" s="5"/>
      <c r="E776" s="5"/>
      <c r="F776" s="5"/>
      <c r="G776" s="5"/>
      <c r="H776" s="5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 ht="15.75" customHeight="1" x14ac:dyDescent="0.35">
      <c r="A777" s="1"/>
      <c r="B777" s="1"/>
      <c r="C777" s="1"/>
      <c r="D777" s="5"/>
      <c r="E777" s="5"/>
      <c r="F777" s="5"/>
      <c r="G777" s="5"/>
      <c r="H777" s="5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 ht="15.75" customHeight="1" x14ac:dyDescent="0.35">
      <c r="A778" s="1"/>
      <c r="B778" s="1"/>
      <c r="C778" s="1"/>
      <c r="D778" s="5"/>
      <c r="E778" s="5"/>
      <c r="F778" s="5"/>
      <c r="G778" s="5"/>
      <c r="H778" s="5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 ht="15.75" customHeight="1" x14ac:dyDescent="0.35">
      <c r="A779" s="1"/>
      <c r="B779" s="1"/>
      <c r="C779" s="1"/>
      <c r="D779" s="5"/>
      <c r="E779" s="5"/>
      <c r="F779" s="5"/>
      <c r="G779" s="5"/>
      <c r="H779" s="5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 ht="15.75" customHeight="1" x14ac:dyDescent="0.35">
      <c r="A780" s="1"/>
      <c r="B780" s="1"/>
      <c r="C780" s="1"/>
      <c r="D780" s="5"/>
      <c r="E780" s="5"/>
      <c r="F780" s="5"/>
      <c r="G780" s="5"/>
      <c r="H780" s="5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 ht="15.75" customHeight="1" x14ac:dyDescent="0.35">
      <c r="A781" s="1"/>
      <c r="B781" s="1"/>
      <c r="C781" s="1"/>
      <c r="D781" s="5"/>
      <c r="E781" s="5"/>
      <c r="F781" s="5"/>
      <c r="G781" s="5"/>
      <c r="H781" s="5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 ht="15.75" customHeight="1" x14ac:dyDescent="0.35">
      <c r="A782" s="1"/>
      <c r="B782" s="1"/>
      <c r="C782" s="1"/>
      <c r="D782" s="5"/>
      <c r="E782" s="5"/>
      <c r="F782" s="5"/>
      <c r="G782" s="5"/>
      <c r="H782" s="5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 ht="15.75" customHeight="1" x14ac:dyDescent="0.35">
      <c r="A783" s="1"/>
      <c r="B783" s="1"/>
      <c r="C783" s="1"/>
      <c r="D783" s="5"/>
      <c r="E783" s="5"/>
      <c r="F783" s="5"/>
      <c r="G783" s="5"/>
      <c r="H783" s="5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 ht="15.75" customHeight="1" x14ac:dyDescent="0.35">
      <c r="A784" s="1"/>
      <c r="B784" s="1"/>
      <c r="C784" s="1"/>
      <c r="D784" s="5"/>
      <c r="E784" s="5"/>
      <c r="F784" s="5"/>
      <c r="G784" s="5"/>
      <c r="H784" s="5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 ht="15.75" customHeight="1" x14ac:dyDescent="0.35">
      <c r="A785" s="1"/>
      <c r="B785" s="1"/>
      <c r="C785" s="1"/>
      <c r="D785" s="5"/>
      <c r="E785" s="5"/>
      <c r="F785" s="5"/>
      <c r="G785" s="5"/>
      <c r="H785" s="5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 ht="15.75" customHeight="1" x14ac:dyDescent="0.35">
      <c r="A786" s="1"/>
      <c r="B786" s="1"/>
      <c r="C786" s="1"/>
      <c r="D786" s="5"/>
      <c r="E786" s="5"/>
      <c r="F786" s="5"/>
      <c r="G786" s="5"/>
      <c r="H786" s="5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 ht="15.75" customHeight="1" x14ac:dyDescent="0.35">
      <c r="A787" s="1"/>
      <c r="B787" s="1"/>
      <c r="C787" s="1"/>
      <c r="D787" s="5"/>
      <c r="E787" s="5"/>
      <c r="F787" s="5"/>
      <c r="G787" s="5"/>
      <c r="H787" s="5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 ht="15.75" customHeight="1" x14ac:dyDescent="0.35">
      <c r="A788" s="1"/>
      <c r="B788" s="1"/>
      <c r="C788" s="1"/>
      <c r="D788" s="5"/>
      <c r="E788" s="5"/>
      <c r="F788" s="5"/>
      <c r="G788" s="5"/>
      <c r="H788" s="5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 ht="15.75" customHeight="1" x14ac:dyDescent="0.35">
      <c r="A789" s="1"/>
      <c r="B789" s="1"/>
      <c r="C789" s="1"/>
      <c r="D789" s="5"/>
      <c r="E789" s="5"/>
      <c r="F789" s="5"/>
      <c r="G789" s="5"/>
      <c r="H789" s="5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 ht="15.75" customHeight="1" x14ac:dyDescent="0.35">
      <c r="A790" s="1"/>
      <c r="B790" s="1"/>
      <c r="C790" s="1"/>
      <c r="D790" s="5"/>
      <c r="E790" s="5"/>
      <c r="F790" s="5"/>
      <c r="G790" s="5"/>
      <c r="H790" s="5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 ht="15.75" customHeight="1" x14ac:dyDescent="0.35">
      <c r="A791" s="1"/>
      <c r="B791" s="1"/>
      <c r="C791" s="1"/>
      <c r="D791" s="5"/>
      <c r="E791" s="5"/>
      <c r="F791" s="5"/>
      <c r="G791" s="5"/>
      <c r="H791" s="5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 ht="15.75" customHeight="1" x14ac:dyDescent="0.35">
      <c r="A792" s="1"/>
      <c r="B792" s="1"/>
      <c r="C792" s="1"/>
      <c r="D792" s="5"/>
      <c r="E792" s="5"/>
      <c r="F792" s="5"/>
      <c r="G792" s="5"/>
      <c r="H792" s="5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 ht="15.75" customHeight="1" x14ac:dyDescent="0.35">
      <c r="A793" s="1"/>
      <c r="B793" s="1"/>
      <c r="C793" s="1"/>
      <c r="D793" s="5"/>
      <c r="E793" s="5"/>
      <c r="F793" s="5"/>
      <c r="G793" s="5"/>
      <c r="H793" s="5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 ht="15.75" customHeight="1" x14ac:dyDescent="0.35">
      <c r="A794" s="1"/>
      <c r="B794" s="1"/>
      <c r="C794" s="1"/>
      <c r="D794" s="5"/>
      <c r="E794" s="5"/>
      <c r="F794" s="5"/>
      <c r="G794" s="5"/>
      <c r="H794" s="5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 ht="15.75" customHeight="1" x14ac:dyDescent="0.35">
      <c r="A795" s="1"/>
      <c r="B795" s="1"/>
      <c r="C795" s="1"/>
      <c r="D795" s="5"/>
      <c r="E795" s="5"/>
      <c r="F795" s="5"/>
      <c r="G795" s="5"/>
      <c r="H795" s="5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 ht="15.75" customHeight="1" x14ac:dyDescent="0.35">
      <c r="A796" s="1"/>
      <c r="B796" s="1"/>
      <c r="C796" s="1"/>
      <c r="D796" s="5"/>
      <c r="E796" s="5"/>
      <c r="F796" s="5"/>
      <c r="G796" s="5"/>
      <c r="H796" s="5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 ht="15.75" customHeight="1" x14ac:dyDescent="0.35">
      <c r="A797" s="1"/>
      <c r="B797" s="1"/>
      <c r="C797" s="1"/>
      <c r="D797" s="5"/>
      <c r="E797" s="5"/>
      <c r="F797" s="5"/>
      <c r="G797" s="5"/>
      <c r="H797" s="5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 ht="15.75" customHeight="1" x14ac:dyDescent="0.35">
      <c r="A798" s="1"/>
      <c r="B798" s="1"/>
      <c r="C798" s="1"/>
      <c r="D798" s="5"/>
      <c r="E798" s="5"/>
      <c r="F798" s="5"/>
      <c r="G798" s="5"/>
      <c r="H798" s="5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 ht="15.75" customHeight="1" x14ac:dyDescent="0.35">
      <c r="A799" s="1"/>
      <c r="B799" s="1"/>
      <c r="C799" s="1"/>
      <c r="D799" s="5"/>
      <c r="E799" s="5"/>
      <c r="F799" s="5"/>
      <c r="G799" s="5"/>
      <c r="H799" s="5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 ht="15.75" customHeight="1" x14ac:dyDescent="0.35">
      <c r="A800" s="1"/>
      <c r="B800" s="1"/>
      <c r="C800" s="1"/>
      <c r="D800" s="5"/>
      <c r="E800" s="5"/>
      <c r="F800" s="5"/>
      <c r="G800" s="5"/>
      <c r="H800" s="5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 ht="15.75" customHeight="1" x14ac:dyDescent="0.35">
      <c r="A801" s="1"/>
      <c r="B801" s="1"/>
      <c r="C801" s="1"/>
      <c r="D801" s="5"/>
      <c r="E801" s="5"/>
      <c r="F801" s="5"/>
      <c r="G801" s="5"/>
      <c r="H801" s="5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 ht="15.75" customHeight="1" x14ac:dyDescent="0.35">
      <c r="A802" s="1"/>
      <c r="B802" s="1"/>
      <c r="C802" s="1"/>
      <c r="D802" s="5"/>
      <c r="E802" s="5"/>
      <c r="F802" s="5"/>
      <c r="G802" s="5"/>
      <c r="H802" s="5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 ht="15.75" customHeight="1" x14ac:dyDescent="0.35">
      <c r="A803" s="1"/>
      <c r="B803" s="1"/>
      <c r="C803" s="1"/>
      <c r="D803" s="5"/>
      <c r="E803" s="5"/>
      <c r="F803" s="5"/>
      <c r="G803" s="5"/>
      <c r="H803" s="5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 ht="15.75" customHeight="1" x14ac:dyDescent="0.35">
      <c r="A804" s="1"/>
      <c r="B804" s="1"/>
      <c r="C804" s="1"/>
      <c r="D804" s="5"/>
      <c r="E804" s="5"/>
      <c r="F804" s="5"/>
      <c r="G804" s="5"/>
      <c r="H804" s="5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 ht="15.75" customHeight="1" x14ac:dyDescent="0.35">
      <c r="A805" s="1"/>
      <c r="B805" s="1"/>
      <c r="C805" s="1"/>
      <c r="D805" s="5"/>
      <c r="E805" s="5"/>
      <c r="F805" s="5"/>
      <c r="G805" s="5"/>
      <c r="H805" s="5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 ht="15.75" customHeight="1" x14ac:dyDescent="0.35">
      <c r="A806" s="1"/>
      <c r="B806" s="1"/>
      <c r="C806" s="1"/>
      <c r="D806" s="5"/>
      <c r="E806" s="5"/>
      <c r="F806" s="5"/>
      <c r="G806" s="5"/>
      <c r="H806" s="5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 ht="15.75" customHeight="1" x14ac:dyDescent="0.35">
      <c r="A807" s="1"/>
      <c r="B807" s="1"/>
      <c r="C807" s="1"/>
      <c r="D807" s="5"/>
      <c r="E807" s="5"/>
      <c r="F807" s="5"/>
      <c r="G807" s="5"/>
      <c r="H807" s="5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 ht="15.75" customHeight="1" x14ac:dyDescent="0.35">
      <c r="A808" s="1"/>
      <c r="B808" s="1"/>
      <c r="C808" s="1"/>
      <c r="D808" s="5"/>
      <c r="E808" s="5"/>
      <c r="F808" s="5"/>
      <c r="G808" s="5"/>
      <c r="H808" s="5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 ht="15.75" customHeight="1" x14ac:dyDescent="0.35">
      <c r="A809" s="1"/>
      <c r="B809" s="1"/>
      <c r="C809" s="1"/>
      <c r="D809" s="5"/>
      <c r="E809" s="5"/>
      <c r="F809" s="5"/>
      <c r="G809" s="5"/>
      <c r="H809" s="5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 ht="15.75" customHeight="1" x14ac:dyDescent="0.35">
      <c r="A810" s="1"/>
      <c r="B810" s="1"/>
      <c r="C810" s="1"/>
      <c r="D810" s="5"/>
      <c r="E810" s="5"/>
      <c r="F810" s="5"/>
      <c r="G810" s="5"/>
      <c r="H810" s="5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 ht="15.75" customHeight="1" x14ac:dyDescent="0.35">
      <c r="A811" s="1"/>
      <c r="B811" s="1"/>
      <c r="C811" s="1"/>
      <c r="D811" s="5"/>
      <c r="E811" s="5"/>
      <c r="F811" s="5"/>
      <c r="G811" s="5"/>
      <c r="H811" s="5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 ht="15.75" customHeight="1" x14ac:dyDescent="0.35">
      <c r="A812" s="1"/>
      <c r="B812" s="1"/>
      <c r="C812" s="1"/>
      <c r="D812" s="5"/>
      <c r="E812" s="5"/>
      <c r="F812" s="5"/>
      <c r="G812" s="5"/>
      <c r="H812" s="5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 ht="15.75" customHeight="1" x14ac:dyDescent="0.35">
      <c r="A813" s="1"/>
      <c r="B813" s="1"/>
      <c r="C813" s="1"/>
      <c r="D813" s="5"/>
      <c r="E813" s="5"/>
      <c r="F813" s="5"/>
      <c r="G813" s="5"/>
      <c r="H813" s="5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 ht="15.75" customHeight="1" x14ac:dyDescent="0.35">
      <c r="A814" s="1"/>
      <c r="B814" s="1"/>
      <c r="C814" s="1"/>
      <c r="D814" s="5"/>
      <c r="E814" s="5"/>
      <c r="F814" s="5"/>
      <c r="G814" s="5"/>
      <c r="H814" s="5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 ht="15.75" customHeight="1" x14ac:dyDescent="0.35">
      <c r="A815" s="1"/>
      <c r="B815" s="1"/>
      <c r="C815" s="1"/>
      <c r="D815" s="5"/>
      <c r="E815" s="5"/>
      <c r="F815" s="5"/>
      <c r="G815" s="5"/>
      <c r="H815" s="5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 ht="15.75" customHeight="1" x14ac:dyDescent="0.35">
      <c r="A816" s="1"/>
      <c r="B816" s="1"/>
      <c r="C816" s="1"/>
      <c r="D816" s="5"/>
      <c r="E816" s="5"/>
      <c r="F816" s="5"/>
      <c r="G816" s="5"/>
      <c r="H816" s="5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 ht="15.75" customHeight="1" x14ac:dyDescent="0.35">
      <c r="A817" s="1"/>
      <c r="B817" s="1"/>
      <c r="C817" s="1"/>
      <c r="D817" s="5"/>
      <c r="E817" s="5"/>
      <c r="F817" s="5"/>
      <c r="G817" s="5"/>
      <c r="H817" s="5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 ht="15.75" customHeight="1" x14ac:dyDescent="0.35">
      <c r="A818" s="1"/>
      <c r="B818" s="1"/>
      <c r="C818" s="1"/>
      <c r="D818" s="5"/>
      <c r="E818" s="5"/>
      <c r="F818" s="5"/>
      <c r="G818" s="5"/>
      <c r="H818" s="5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 ht="15.75" customHeight="1" x14ac:dyDescent="0.35">
      <c r="A819" s="1"/>
      <c r="B819" s="1"/>
      <c r="C819" s="1"/>
      <c r="D819" s="5"/>
      <c r="E819" s="5"/>
      <c r="F819" s="5"/>
      <c r="G819" s="5"/>
      <c r="H819" s="5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 ht="15.75" customHeight="1" x14ac:dyDescent="0.35">
      <c r="A820" s="1"/>
      <c r="B820" s="1"/>
      <c r="C820" s="1"/>
      <c r="D820" s="5"/>
      <c r="E820" s="5"/>
      <c r="F820" s="5"/>
      <c r="G820" s="5"/>
      <c r="H820" s="5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 ht="15.75" customHeight="1" x14ac:dyDescent="0.35">
      <c r="A821" s="1"/>
      <c r="B821" s="1"/>
      <c r="C821" s="1"/>
      <c r="D821" s="5"/>
      <c r="E821" s="5"/>
      <c r="F821" s="5"/>
      <c r="G821" s="5"/>
      <c r="H821" s="5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 ht="15.75" customHeight="1" x14ac:dyDescent="0.35">
      <c r="A822" s="1"/>
      <c r="B822" s="1"/>
      <c r="C822" s="1"/>
      <c r="D822" s="5"/>
      <c r="E822" s="5"/>
      <c r="F822" s="5"/>
      <c r="G822" s="5"/>
      <c r="H822" s="5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 ht="15.75" customHeight="1" x14ac:dyDescent="0.35">
      <c r="A823" s="1"/>
      <c r="B823" s="1"/>
      <c r="C823" s="1"/>
      <c r="D823" s="5"/>
      <c r="E823" s="5"/>
      <c r="F823" s="5"/>
      <c r="G823" s="5"/>
      <c r="H823" s="5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 ht="15.75" customHeight="1" x14ac:dyDescent="0.35">
      <c r="A824" s="1"/>
      <c r="B824" s="1"/>
      <c r="C824" s="1"/>
      <c r="D824" s="5"/>
      <c r="E824" s="5"/>
      <c r="F824" s="5"/>
      <c r="G824" s="5"/>
      <c r="H824" s="5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 ht="15.75" customHeight="1" x14ac:dyDescent="0.35">
      <c r="A825" s="1"/>
      <c r="B825" s="1"/>
      <c r="C825" s="1"/>
      <c r="D825" s="5"/>
      <c r="E825" s="5"/>
      <c r="F825" s="5"/>
      <c r="G825" s="5"/>
      <c r="H825" s="5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 ht="15.75" customHeight="1" x14ac:dyDescent="0.35">
      <c r="A826" s="1"/>
      <c r="B826" s="1"/>
      <c r="C826" s="1"/>
      <c r="D826" s="5"/>
      <c r="E826" s="5"/>
      <c r="F826" s="5"/>
      <c r="G826" s="5"/>
      <c r="H826" s="5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 ht="15.75" customHeight="1" x14ac:dyDescent="0.35">
      <c r="A827" s="1"/>
      <c r="B827" s="1"/>
      <c r="C827" s="1"/>
      <c r="D827" s="5"/>
      <c r="E827" s="5"/>
      <c r="F827" s="5"/>
      <c r="G827" s="5"/>
      <c r="H827" s="5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 ht="15.75" customHeight="1" x14ac:dyDescent="0.35">
      <c r="A828" s="1"/>
      <c r="B828" s="1"/>
      <c r="C828" s="1"/>
      <c r="D828" s="5"/>
      <c r="E828" s="5"/>
      <c r="F828" s="5"/>
      <c r="G828" s="5"/>
      <c r="H828" s="5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 ht="15.75" customHeight="1" x14ac:dyDescent="0.35">
      <c r="A829" s="1"/>
      <c r="B829" s="1"/>
      <c r="C829" s="1"/>
      <c r="D829" s="5"/>
      <c r="E829" s="5"/>
      <c r="F829" s="5"/>
      <c r="G829" s="5"/>
      <c r="H829" s="5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 ht="15.75" customHeight="1" x14ac:dyDescent="0.35">
      <c r="A830" s="1"/>
      <c r="B830" s="1"/>
      <c r="C830" s="1"/>
      <c r="D830" s="5"/>
      <c r="E830" s="5"/>
      <c r="F830" s="5"/>
      <c r="G830" s="5"/>
      <c r="H830" s="5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 ht="15.75" customHeight="1" x14ac:dyDescent="0.35">
      <c r="A831" s="1"/>
      <c r="B831" s="1"/>
      <c r="C831" s="1"/>
      <c r="D831" s="5"/>
      <c r="E831" s="5"/>
      <c r="F831" s="5"/>
      <c r="G831" s="5"/>
      <c r="H831" s="5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 ht="15.75" customHeight="1" x14ac:dyDescent="0.35">
      <c r="A832" s="1"/>
      <c r="B832" s="1"/>
      <c r="C832" s="1"/>
      <c r="D832" s="5"/>
      <c r="E832" s="5"/>
      <c r="F832" s="5"/>
      <c r="G832" s="5"/>
      <c r="H832" s="5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 ht="15.75" customHeight="1" x14ac:dyDescent="0.35">
      <c r="A833" s="1"/>
      <c r="B833" s="1"/>
      <c r="C833" s="1"/>
      <c r="D833" s="5"/>
      <c r="E833" s="5"/>
      <c r="F833" s="5"/>
      <c r="G833" s="5"/>
      <c r="H833" s="5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 ht="15.75" customHeight="1" x14ac:dyDescent="0.35">
      <c r="A834" s="1"/>
      <c r="B834" s="1"/>
      <c r="C834" s="1"/>
      <c r="D834" s="5"/>
      <c r="E834" s="5"/>
      <c r="F834" s="5"/>
      <c r="G834" s="5"/>
      <c r="H834" s="5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 ht="15.75" customHeight="1" x14ac:dyDescent="0.35">
      <c r="A835" s="1"/>
      <c r="B835" s="1"/>
      <c r="C835" s="1"/>
      <c r="D835" s="5"/>
      <c r="E835" s="5"/>
      <c r="F835" s="5"/>
      <c r="G835" s="5"/>
      <c r="H835" s="5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 ht="15.75" customHeight="1" x14ac:dyDescent="0.35">
      <c r="A836" s="1"/>
      <c r="B836" s="1"/>
      <c r="C836" s="1"/>
      <c r="D836" s="5"/>
      <c r="E836" s="5"/>
      <c r="F836" s="5"/>
      <c r="G836" s="5"/>
      <c r="H836" s="5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 ht="15.75" customHeight="1" x14ac:dyDescent="0.35">
      <c r="A837" s="1"/>
      <c r="B837" s="1"/>
      <c r="C837" s="1"/>
      <c r="D837" s="5"/>
      <c r="E837" s="5"/>
      <c r="F837" s="5"/>
      <c r="G837" s="5"/>
      <c r="H837" s="5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 ht="15.75" customHeight="1" x14ac:dyDescent="0.35">
      <c r="A838" s="1"/>
      <c r="B838" s="1"/>
      <c r="C838" s="1"/>
      <c r="D838" s="5"/>
      <c r="E838" s="5"/>
      <c r="F838" s="5"/>
      <c r="G838" s="5"/>
      <c r="H838" s="5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 ht="15.75" customHeight="1" x14ac:dyDescent="0.35">
      <c r="A839" s="1"/>
      <c r="B839" s="1"/>
      <c r="C839" s="1"/>
      <c r="D839" s="5"/>
      <c r="E839" s="5"/>
      <c r="F839" s="5"/>
      <c r="G839" s="5"/>
      <c r="H839" s="5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 ht="15.75" customHeight="1" x14ac:dyDescent="0.35">
      <c r="A840" s="1"/>
      <c r="B840" s="1"/>
      <c r="C840" s="1"/>
      <c r="D840" s="5"/>
      <c r="E840" s="5"/>
      <c r="F840" s="5"/>
      <c r="G840" s="5"/>
      <c r="H840" s="5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 ht="15.75" customHeight="1" x14ac:dyDescent="0.35">
      <c r="A841" s="1"/>
      <c r="B841" s="1"/>
      <c r="C841" s="1"/>
      <c r="D841" s="5"/>
      <c r="E841" s="5"/>
      <c r="F841" s="5"/>
      <c r="G841" s="5"/>
      <c r="H841" s="5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 ht="15.75" customHeight="1" x14ac:dyDescent="0.35">
      <c r="A842" s="1"/>
      <c r="B842" s="1"/>
      <c r="C842" s="1"/>
      <c r="D842" s="5"/>
      <c r="E842" s="5"/>
      <c r="F842" s="5"/>
      <c r="G842" s="5"/>
      <c r="H842" s="5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 ht="15.75" customHeight="1" x14ac:dyDescent="0.35">
      <c r="A843" s="1"/>
      <c r="B843" s="1"/>
      <c r="C843" s="1"/>
      <c r="D843" s="5"/>
      <c r="E843" s="5"/>
      <c r="F843" s="5"/>
      <c r="G843" s="5"/>
      <c r="H843" s="5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 ht="15.75" customHeight="1" x14ac:dyDescent="0.35">
      <c r="A844" s="1"/>
      <c r="B844" s="1"/>
      <c r="C844" s="1"/>
      <c r="D844" s="5"/>
      <c r="E844" s="5"/>
      <c r="F844" s="5"/>
      <c r="G844" s="5"/>
      <c r="H844" s="5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 ht="15.75" customHeight="1" x14ac:dyDescent="0.35">
      <c r="A845" s="1"/>
      <c r="B845" s="1"/>
      <c r="C845" s="1"/>
      <c r="D845" s="5"/>
      <c r="E845" s="5"/>
      <c r="F845" s="5"/>
      <c r="G845" s="5"/>
      <c r="H845" s="5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 ht="15.75" customHeight="1" x14ac:dyDescent="0.35">
      <c r="A846" s="1"/>
      <c r="B846" s="1"/>
      <c r="C846" s="1"/>
      <c r="D846" s="5"/>
      <c r="E846" s="5"/>
      <c r="F846" s="5"/>
      <c r="G846" s="5"/>
      <c r="H846" s="5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 ht="15.75" customHeight="1" x14ac:dyDescent="0.35">
      <c r="A847" s="1"/>
      <c r="B847" s="1"/>
      <c r="C847" s="1"/>
      <c r="D847" s="5"/>
      <c r="E847" s="5"/>
      <c r="F847" s="5"/>
      <c r="G847" s="5"/>
      <c r="H847" s="5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 ht="15.75" customHeight="1" x14ac:dyDescent="0.35">
      <c r="A848" s="1"/>
      <c r="B848" s="1"/>
      <c r="C848" s="1"/>
      <c r="D848" s="5"/>
      <c r="E848" s="5"/>
      <c r="F848" s="5"/>
      <c r="G848" s="5"/>
      <c r="H848" s="5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 ht="15.75" customHeight="1" x14ac:dyDescent="0.35">
      <c r="A849" s="1"/>
      <c r="B849" s="1"/>
      <c r="C849" s="1"/>
      <c r="D849" s="5"/>
      <c r="E849" s="5"/>
      <c r="F849" s="5"/>
      <c r="G849" s="5"/>
      <c r="H849" s="5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 ht="15.75" customHeight="1" x14ac:dyDescent="0.35">
      <c r="A850" s="1"/>
      <c r="B850" s="1"/>
      <c r="C850" s="1"/>
      <c r="D850" s="5"/>
      <c r="E850" s="5"/>
      <c r="F850" s="5"/>
      <c r="G850" s="5"/>
      <c r="H850" s="5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 ht="15.75" customHeight="1" x14ac:dyDescent="0.35">
      <c r="A851" s="1"/>
      <c r="B851" s="1"/>
      <c r="C851" s="1"/>
      <c r="D851" s="5"/>
      <c r="E851" s="5"/>
      <c r="F851" s="5"/>
      <c r="G851" s="5"/>
      <c r="H851" s="5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 ht="15.75" customHeight="1" x14ac:dyDescent="0.35">
      <c r="A852" s="1"/>
      <c r="B852" s="1"/>
      <c r="C852" s="1"/>
      <c r="D852" s="5"/>
      <c r="E852" s="5"/>
      <c r="F852" s="5"/>
      <c r="G852" s="5"/>
      <c r="H852" s="5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 ht="15.75" customHeight="1" x14ac:dyDescent="0.35">
      <c r="A853" s="1"/>
      <c r="B853" s="1"/>
      <c r="C853" s="1"/>
      <c r="D853" s="5"/>
      <c r="E853" s="5"/>
      <c r="F853" s="5"/>
      <c r="G853" s="5"/>
      <c r="H853" s="5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 ht="15.75" customHeight="1" x14ac:dyDescent="0.35">
      <c r="A854" s="1"/>
      <c r="B854" s="1"/>
      <c r="C854" s="1"/>
      <c r="D854" s="5"/>
      <c r="E854" s="5"/>
      <c r="F854" s="5"/>
      <c r="G854" s="5"/>
      <c r="H854" s="5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 ht="15.75" customHeight="1" x14ac:dyDescent="0.35">
      <c r="A855" s="1"/>
      <c r="B855" s="1"/>
      <c r="C855" s="1"/>
      <c r="D855" s="5"/>
      <c r="E855" s="5"/>
      <c r="F855" s="5"/>
      <c r="G855" s="5"/>
      <c r="H855" s="5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 ht="15.75" customHeight="1" x14ac:dyDescent="0.35">
      <c r="A856" s="1"/>
      <c r="B856" s="1"/>
      <c r="C856" s="1"/>
      <c r="D856" s="5"/>
      <c r="E856" s="5"/>
      <c r="F856" s="5"/>
      <c r="G856" s="5"/>
      <c r="H856" s="5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 ht="15.75" customHeight="1" x14ac:dyDescent="0.35">
      <c r="A857" s="1"/>
      <c r="B857" s="1"/>
      <c r="C857" s="1"/>
      <c r="D857" s="5"/>
      <c r="E857" s="5"/>
      <c r="F857" s="5"/>
      <c r="G857" s="5"/>
      <c r="H857" s="5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 ht="15.75" customHeight="1" x14ac:dyDescent="0.35">
      <c r="A858" s="1"/>
      <c r="B858" s="1"/>
      <c r="C858" s="1"/>
      <c r="D858" s="5"/>
      <c r="E858" s="5"/>
      <c r="F858" s="5"/>
      <c r="G858" s="5"/>
      <c r="H858" s="5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 ht="15.75" customHeight="1" x14ac:dyDescent="0.35">
      <c r="A859" s="1"/>
      <c r="B859" s="1"/>
      <c r="C859" s="1"/>
      <c r="D859" s="5"/>
      <c r="E859" s="5"/>
      <c r="F859" s="5"/>
      <c r="G859" s="5"/>
      <c r="H859" s="5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 ht="15.75" customHeight="1" x14ac:dyDescent="0.35">
      <c r="A860" s="1"/>
      <c r="B860" s="1"/>
      <c r="C860" s="1"/>
      <c r="D860" s="5"/>
      <c r="E860" s="5"/>
      <c r="F860" s="5"/>
      <c r="G860" s="5"/>
      <c r="H860" s="5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 ht="15.75" customHeight="1" x14ac:dyDescent="0.35">
      <c r="A861" s="1"/>
      <c r="B861" s="1"/>
      <c r="C861" s="1"/>
      <c r="D861" s="5"/>
      <c r="E861" s="5"/>
      <c r="F861" s="5"/>
      <c r="G861" s="5"/>
      <c r="H861" s="5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 ht="15.75" customHeight="1" x14ac:dyDescent="0.35">
      <c r="A862" s="1"/>
      <c r="B862" s="1"/>
      <c r="C862" s="1"/>
      <c r="D862" s="5"/>
      <c r="E862" s="5"/>
      <c r="F862" s="5"/>
      <c r="G862" s="5"/>
      <c r="H862" s="5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 ht="15.75" customHeight="1" x14ac:dyDescent="0.35">
      <c r="A863" s="1"/>
      <c r="B863" s="1"/>
      <c r="C863" s="1"/>
      <c r="D863" s="5"/>
      <c r="E863" s="5"/>
      <c r="F863" s="5"/>
      <c r="G863" s="5"/>
      <c r="H863" s="5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 ht="15.75" customHeight="1" x14ac:dyDescent="0.35">
      <c r="A864" s="1"/>
      <c r="B864" s="1"/>
      <c r="C864" s="1"/>
      <c r="D864" s="5"/>
      <c r="E864" s="5"/>
      <c r="F864" s="5"/>
      <c r="G864" s="5"/>
      <c r="H864" s="5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 ht="15.75" customHeight="1" x14ac:dyDescent="0.35">
      <c r="A865" s="1"/>
      <c r="B865" s="1"/>
      <c r="C865" s="1"/>
      <c r="D865" s="5"/>
      <c r="E865" s="5"/>
      <c r="F865" s="5"/>
      <c r="G865" s="5"/>
      <c r="H865" s="5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 ht="15.75" customHeight="1" x14ac:dyDescent="0.35">
      <c r="A866" s="1"/>
      <c r="B866" s="1"/>
      <c r="C866" s="1"/>
      <c r="D866" s="5"/>
      <c r="E866" s="5"/>
      <c r="F866" s="5"/>
      <c r="G866" s="5"/>
      <c r="H866" s="5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 ht="15.75" customHeight="1" x14ac:dyDescent="0.35">
      <c r="A867" s="1"/>
      <c r="B867" s="1"/>
      <c r="C867" s="1"/>
      <c r="D867" s="5"/>
      <c r="E867" s="5"/>
      <c r="F867" s="5"/>
      <c r="G867" s="5"/>
      <c r="H867" s="5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 ht="15.75" customHeight="1" x14ac:dyDescent="0.35">
      <c r="A868" s="1"/>
      <c r="B868" s="1"/>
      <c r="C868" s="1"/>
      <c r="D868" s="5"/>
      <c r="E868" s="5"/>
      <c r="F868" s="5"/>
      <c r="G868" s="5"/>
      <c r="H868" s="5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 ht="15.75" customHeight="1" x14ac:dyDescent="0.35">
      <c r="A869" s="1"/>
      <c r="B869" s="1"/>
      <c r="C869" s="1"/>
      <c r="D869" s="5"/>
      <c r="E869" s="5"/>
      <c r="F869" s="5"/>
      <c r="G869" s="5"/>
      <c r="H869" s="5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 ht="15.75" customHeight="1" x14ac:dyDescent="0.35">
      <c r="A870" s="1"/>
      <c r="B870" s="1"/>
      <c r="C870" s="1"/>
      <c r="D870" s="5"/>
      <c r="E870" s="5"/>
      <c r="F870" s="5"/>
      <c r="G870" s="5"/>
      <c r="H870" s="5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 ht="15.75" customHeight="1" x14ac:dyDescent="0.35">
      <c r="A871" s="1"/>
      <c r="B871" s="1"/>
      <c r="C871" s="1"/>
      <c r="D871" s="5"/>
      <c r="E871" s="5"/>
      <c r="F871" s="5"/>
      <c r="G871" s="5"/>
      <c r="H871" s="5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 ht="15.75" customHeight="1" x14ac:dyDescent="0.35">
      <c r="A872" s="1"/>
      <c r="B872" s="1"/>
      <c r="C872" s="1"/>
      <c r="D872" s="5"/>
      <c r="E872" s="5"/>
      <c r="F872" s="5"/>
      <c r="G872" s="5"/>
      <c r="H872" s="5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 ht="15.75" customHeight="1" x14ac:dyDescent="0.35">
      <c r="A873" s="1"/>
      <c r="B873" s="1"/>
      <c r="C873" s="1"/>
      <c r="D873" s="5"/>
      <c r="E873" s="5"/>
      <c r="F873" s="5"/>
      <c r="G873" s="5"/>
      <c r="H873" s="5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 ht="15.75" customHeight="1" x14ac:dyDescent="0.35">
      <c r="A874" s="1"/>
      <c r="B874" s="1"/>
      <c r="C874" s="1"/>
      <c r="D874" s="5"/>
      <c r="E874" s="5"/>
      <c r="F874" s="5"/>
      <c r="G874" s="5"/>
      <c r="H874" s="5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 ht="15.75" customHeight="1" x14ac:dyDescent="0.35">
      <c r="A875" s="1"/>
      <c r="B875" s="1"/>
      <c r="C875" s="1"/>
      <c r="D875" s="5"/>
      <c r="E875" s="5"/>
      <c r="F875" s="5"/>
      <c r="G875" s="5"/>
      <c r="H875" s="5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 ht="15.75" customHeight="1" x14ac:dyDescent="0.35">
      <c r="A876" s="1"/>
      <c r="B876" s="1"/>
      <c r="C876" s="1"/>
      <c r="D876" s="5"/>
      <c r="E876" s="5"/>
      <c r="F876" s="5"/>
      <c r="G876" s="5"/>
      <c r="H876" s="5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 ht="15.75" customHeight="1" x14ac:dyDescent="0.35">
      <c r="A877" s="1"/>
      <c r="B877" s="1"/>
      <c r="C877" s="1"/>
      <c r="D877" s="5"/>
      <c r="E877" s="5"/>
      <c r="F877" s="5"/>
      <c r="G877" s="5"/>
      <c r="H877" s="5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 ht="15.75" customHeight="1" x14ac:dyDescent="0.35">
      <c r="A878" s="1"/>
      <c r="B878" s="1"/>
      <c r="C878" s="1"/>
      <c r="D878" s="5"/>
      <c r="E878" s="5"/>
      <c r="F878" s="5"/>
      <c r="G878" s="5"/>
      <c r="H878" s="5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 ht="15.75" customHeight="1" x14ac:dyDescent="0.35">
      <c r="A879" s="1"/>
      <c r="B879" s="1"/>
      <c r="C879" s="1"/>
      <c r="D879" s="5"/>
      <c r="E879" s="5"/>
      <c r="F879" s="5"/>
      <c r="G879" s="5"/>
      <c r="H879" s="5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 ht="15.75" customHeight="1" x14ac:dyDescent="0.35">
      <c r="A880" s="1"/>
      <c r="B880" s="1"/>
      <c r="C880" s="1"/>
      <c r="D880" s="5"/>
      <c r="E880" s="5"/>
      <c r="F880" s="5"/>
      <c r="G880" s="5"/>
      <c r="H880" s="5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 ht="15.75" customHeight="1" x14ac:dyDescent="0.35">
      <c r="A881" s="1"/>
      <c r="B881" s="1"/>
      <c r="C881" s="1"/>
      <c r="D881" s="5"/>
      <c r="E881" s="5"/>
      <c r="F881" s="5"/>
      <c r="G881" s="5"/>
      <c r="H881" s="5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 ht="15.75" customHeight="1" x14ac:dyDescent="0.35">
      <c r="A882" s="1"/>
      <c r="B882" s="1"/>
      <c r="C882" s="1"/>
      <c r="D882" s="5"/>
      <c r="E882" s="5"/>
      <c r="F882" s="5"/>
      <c r="G882" s="5"/>
      <c r="H882" s="5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 ht="15.75" customHeight="1" x14ac:dyDescent="0.35">
      <c r="A883" s="1"/>
      <c r="B883" s="1"/>
      <c r="C883" s="1"/>
      <c r="D883" s="5"/>
      <c r="E883" s="5"/>
      <c r="F883" s="5"/>
      <c r="G883" s="5"/>
      <c r="H883" s="5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 ht="15.75" customHeight="1" x14ac:dyDescent="0.35">
      <c r="A884" s="1"/>
      <c r="B884" s="1"/>
      <c r="C884" s="1"/>
      <c r="D884" s="5"/>
      <c r="E884" s="5"/>
      <c r="F884" s="5"/>
      <c r="G884" s="5"/>
      <c r="H884" s="5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 ht="15.75" customHeight="1" x14ac:dyDescent="0.35">
      <c r="A885" s="1"/>
      <c r="B885" s="1"/>
      <c r="C885" s="1"/>
      <c r="D885" s="5"/>
      <c r="E885" s="5"/>
      <c r="F885" s="5"/>
      <c r="G885" s="5"/>
      <c r="H885" s="5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 ht="15.75" customHeight="1" x14ac:dyDescent="0.35">
      <c r="A886" s="1"/>
      <c r="B886" s="1"/>
      <c r="C886" s="1"/>
      <c r="D886" s="5"/>
      <c r="E886" s="5"/>
      <c r="F886" s="5"/>
      <c r="G886" s="5"/>
      <c r="H886" s="5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 ht="15.75" customHeight="1" x14ac:dyDescent="0.35">
      <c r="A887" s="1"/>
      <c r="B887" s="1"/>
      <c r="C887" s="1"/>
      <c r="D887" s="5"/>
      <c r="E887" s="5"/>
      <c r="F887" s="5"/>
      <c r="G887" s="5"/>
      <c r="H887" s="5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 ht="15.75" customHeight="1" x14ac:dyDescent="0.35">
      <c r="A888" s="1"/>
      <c r="B888" s="1"/>
      <c r="C888" s="1"/>
      <c r="D888" s="5"/>
      <c r="E888" s="5"/>
      <c r="F888" s="5"/>
      <c r="G888" s="5"/>
      <c r="H888" s="5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 ht="15.75" customHeight="1" x14ac:dyDescent="0.35">
      <c r="A889" s="1"/>
      <c r="B889" s="1"/>
      <c r="C889" s="1"/>
      <c r="D889" s="5"/>
      <c r="E889" s="5"/>
      <c r="F889" s="5"/>
      <c r="G889" s="5"/>
      <c r="H889" s="5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 ht="15.75" customHeight="1" x14ac:dyDescent="0.35">
      <c r="A890" s="1"/>
      <c r="B890" s="1"/>
      <c r="C890" s="1"/>
      <c r="D890" s="5"/>
      <c r="E890" s="5"/>
      <c r="F890" s="5"/>
      <c r="G890" s="5"/>
      <c r="H890" s="5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 ht="15.75" customHeight="1" x14ac:dyDescent="0.35">
      <c r="A891" s="1"/>
      <c r="B891" s="1"/>
      <c r="C891" s="1"/>
      <c r="D891" s="5"/>
      <c r="E891" s="5"/>
      <c r="F891" s="5"/>
      <c r="G891" s="5"/>
      <c r="H891" s="5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 ht="15.75" customHeight="1" x14ac:dyDescent="0.35">
      <c r="A892" s="1"/>
      <c r="B892" s="1"/>
      <c r="C892" s="1"/>
      <c r="D892" s="5"/>
      <c r="E892" s="5"/>
      <c r="F892" s="5"/>
      <c r="G892" s="5"/>
      <c r="H892" s="5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 ht="15.75" customHeight="1" x14ac:dyDescent="0.35">
      <c r="A893" s="1"/>
      <c r="B893" s="1"/>
      <c r="C893" s="1"/>
      <c r="D893" s="5"/>
      <c r="E893" s="5"/>
      <c r="F893" s="5"/>
      <c r="G893" s="5"/>
      <c r="H893" s="5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 ht="15.75" customHeight="1" x14ac:dyDescent="0.35">
      <c r="A894" s="1"/>
      <c r="B894" s="1"/>
      <c r="C894" s="1"/>
      <c r="D894" s="5"/>
      <c r="E894" s="5"/>
      <c r="F894" s="5"/>
      <c r="G894" s="5"/>
      <c r="H894" s="5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 ht="15.75" customHeight="1" x14ac:dyDescent="0.35">
      <c r="A895" s="1"/>
      <c r="B895" s="1"/>
      <c r="C895" s="1"/>
      <c r="D895" s="5"/>
      <c r="E895" s="5"/>
      <c r="F895" s="5"/>
      <c r="G895" s="5"/>
      <c r="H895" s="5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 ht="15.75" customHeight="1" x14ac:dyDescent="0.35">
      <c r="A896" s="1"/>
      <c r="B896" s="1"/>
      <c r="C896" s="1"/>
      <c r="D896" s="5"/>
      <c r="E896" s="5"/>
      <c r="F896" s="5"/>
      <c r="G896" s="5"/>
      <c r="H896" s="5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 ht="15.75" customHeight="1" x14ac:dyDescent="0.35">
      <c r="A897" s="1"/>
      <c r="B897" s="1"/>
      <c r="C897" s="1"/>
      <c r="D897" s="5"/>
      <c r="E897" s="5"/>
      <c r="F897" s="5"/>
      <c r="G897" s="5"/>
      <c r="H897" s="5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 ht="15.75" customHeight="1" x14ac:dyDescent="0.35">
      <c r="A898" s="1"/>
      <c r="B898" s="1"/>
      <c r="C898" s="1"/>
      <c r="D898" s="5"/>
      <c r="E898" s="5"/>
      <c r="F898" s="5"/>
      <c r="G898" s="5"/>
      <c r="H898" s="5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 ht="15.75" customHeight="1" x14ac:dyDescent="0.35">
      <c r="A899" s="1"/>
      <c r="B899" s="1"/>
      <c r="C899" s="1"/>
      <c r="D899" s="5"/>
      <c r="E899" s="5"/>
      <c r="F899" s="5"/>
      <c r="G899" s="5"/>
      <c r="H899" s="5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 ht="15.75" customHeight="1" x14ac:dyDescent="0.35">
      <c r="A900" s="1"/>
      <c r="B900" s="1"/>
      <c r="C900" s="1"/>
      <c r="D900" s="5"/>
      <c r="E900" s="5"/>
      <c r="F900" s="5"/>
      <c r="G900" s="5"/>
      <c r="H900" s="5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 ht="15.75" customHeight="1" x14ac:dyDescent="0.35">
      <c r="A901" s="1"/>
      <c r="B901" s="1"/>
      <c r="C901" s="1"/>
      <c r="D901" s="5"/>
      <c r="E901" s="5"/>
      <c r="F901" s="5"/>
      <c r="G901" s="5"/>
      <c r="H901" s="5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 ht="15.75" customHeight="1" x14ac:dyDescent="0.35">
      <c r="A902" s="1"/>
      <c r="B902" s="1"/>
      <c r="C902" s="1"/>
      <c r="D902" s="5"/>
      <c r="E902" s="5"/>
      <c r="F902" s="5"/>
      <c r="G902" s="5"/>
      <c r="H902" s="5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 ht="15.75" customHeight="1" x14ac:dyDescent="0.35">
      <c r="A903" s="1"/>
      <c r="B903" s="1"/>
      <c r="C903" s="1"/>
      <c r="D903" s="5"/>
      <c r="E903" s="5"/>
      <c r="F903" s="5"/>
      <c r="G903" s="5"/>
      <c r="H903" s="5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 ht="15.75" customHeight="1" x14ac:dyDescent="0.35">
      <c r="A904" s="1"/>
      <c r="B904" s="1"/>
      <c r="C904" s="1"/>
      <c r="D904" s="5"/>
      <c r="E904" s="5"/>
      <c r="F904" s="5"/>
      <c r="G904" s="5"/>
      <c r="H904" s="5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 ht="15.75" customHeight="1" x14ac:dyDescent="0.35">
      <c r="A905" s="1"/>
      <c r="B905" s="1"/>
      <c r="C905" s="1"/>
      <c r="D905" s="5"/>
      <c r="E905" s="5"/>
      <c r="F905" s="5"/>
      <c r="G905" s="5"/>
      <c r="H905" s="5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 ht="15.75" customHeight="1" x14ac:dyDescent="0.35">
      <c r="A906" s="1"/>
      <c r="B906" s="1"/>
      <c r="C906" s="1"/>
      <c r="D906" s="5"/>
      <c r="E906" s="5"/>
      <c r="F906" s="5"/>
      <c r="G906" s="5"/>
      <c r="H906" s="5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 ht="15.75" customHeight="1" x14ac:dyDescent="0.35">
      <c r="A907" s="1"/>
      <c r="B907" s="1"/>
      <c r="C907" s="1"/>
      <c r="D907" s="5"/>
      <c r="E907" s="5"/>
      <c r="F907" s="5"/>
      <c r="G907" s="5"/>
      <c r="H907" s="5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 ht="15.75" customHeight="1" x14ac:dyDescent="0.35">
      <c r="A908" s="1"/>
      <c r="B908" s="1"/>
      <c r="C908" s="1"/>
      <c r="D908" s="5"/>
      <c r="E908" s="5"/>
      <c r="F908" s="5"/>
      <c r="G908" s="5"/>
      <c r="H908" s="5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 ht="15.75" customHeight="1" x14ac:dyDescent="0.35">
      <c r="A909" s="1"/>
      <c r="B909" s="1"/>
      <c r="C909" s="1"/>
      <c r="D909" s="5"/>
      <c r="E909" s="5"/>
      <c r="F909" s="5"/>
      <c r="G909" s="5"/>
      <c r="H909" s="5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 ht="15.75" customHeight="1" x14ac:dyDescent="0.35">
      <c r="A910" s="1"/>
      <c r="B910" s="1"/>
      <c r="C910" s="1"/>
      <c r="D910" s="5"/>
      <c r="E910" s="5"/>
      <c r="F910" s="5"/>
      <c r="G910" s="5"/>
      <c r="H910" s="5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 ht="15.75" customHeight="1" x14ac:dyDescent="0.35">
      <c r="A911" s="1"/>
      <c r="B911" s="1"/>
      <c r="C911" s="1"/>
      <c r="D911" s="5"/>
      <c r="E911" s="5"/>
      <c r="F911" s="5"/>
      <c r="G911" s="5"/>
      <c r="H911" s="5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 ht="15.75" customHeight="1" x14ac:dyDescent="0.35">
      <c r="A912" s="1"/>
      <c r="B912" s="1"/>
      <c r="C912" s="1"/>
      <c r="D912" s="5"/>
      <c r="E912" s="5"/>
      <c r="F912" s="5"/>
      <c r="G912" s="5"/>
      <c r="H912" s="5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 ht="15.75" customHeight="1" x14ac:dyDescent="0.35">
      <c r="A913" s="1"/>
      <c r="B913" s="1"/>
      <c r="C913" s="1"/>
      <c r="D913" s="5"/>
      <c r="E913" s="5"/>
      <c r="F913" s="5"/>
      <c r="G913" s="5"/>
      <c r="H913" s="5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 ht="15.75" customHeight="1" x14ac:dyDescent="0.35">
      <c r="A914" s="1"/>
      <c r="B914" s="1"/>
      <c r="C914" s="1"/>
      <c r="D914" s="5"/>
      <c r="E914" s="5"/>
      <c r="F914" s="5"/>
      <c r="G914" s="5"/>
      <c r="H914" s="5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 ht="15.75" customHeight="1" x14ac:dyDescent="0.35">
      <c r="A915" s="1"/>
      <c r="B915" s="1"/>
      <c r="C915" s="1"/>
      <c r="D915" s="5"/>
      <c r="E915" s="5"/>
      <c r="F915" s="5"/>
      <c r="G915" s="5"/>
      <c r="H915" s="5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 ht="15.75" customHeight="1" x14ac:dyDescent="0.35">
      <c r="A916" s="1"/>
      <c r="B916" s="1"/>
      <c r="C916" s="1"/>
      <c r="D916" s="5"/>
      <c r="E916" s="5"/>
      <c r="F916" s="5"/>
      <c r="G916" s="5"/>
      <c r="H916" s="5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 ht="15.75" customHeight="1" x14ac:dyDescent="0.35">
      <c r="A917" s="1"/>
      <c r="B917" s="1"/>
      <c r="C917" s="1"/>
      <c r="D917" s="5"/>
      <c r="E917" s="5"/>
      <c r="F917" s="5"/>
      <c r="G917" s="5"/>
      <c r="H917" s="5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 ht="15.75" customHeight="1" x14ac:dyDescent="0.35">
      <c r="A918" s="1"/>
      <c r="B918" s="1"/>
      <c r="C918" s="1"/>
      <c r="D918" s="5"/>
      <c r="E918" s="5"/>
      <c r="F918" s="5"/>
      <c r="G918" s="5"/>
      <c r="H918" s="5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 ht="15.75" customHeight="1" x14ac:dyDescent="0.35">
      <c r="A919" s="1"/>
      <c r="B919" s="1"/>
      <c r="C919" s="1"/>
      <c r="D919" s="5"/>
      <c r="E919" s="5"/>
      <c r="F919" s="5"/>
      <c r="G919" s="5"/>
      <c r="H919" s="5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 ht="15.75" customHeight="1" x14ac:dyDescent="0.35">
      <c r="A920" s="1"/>
      <c r="B920" s="1"/>
      <c r="C920" s="1"/>
      <c r="D920" s="5"/>
      <c r="E920" s="5"/>
      <c r="F920" s="5"/>
      <c r="G920" s="5"/>
      <c r="H920" s="5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 ht="15.75" customHeight="1" x14ac:dyDescent="0.35">
      <c r="A921" s="1"/>
      <c r="B921" s="1"/>
      <c r="C921" s="1"/>
      <c r="D921" s="5"/>
      <c r="E921" s="5"/>
      <c r="F921" s="5"/>
      <c r="G921" s="5"/>
      <c r="H921" s="5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 ht="15.75" customHeight="1" x14ac:dyDescent="0.35">
      <c r="A922" s="1"/>
      <c r="B922" s="1"/>
      <c r="C922" s="1"/>
      <c r="D922" s="5"/>
      <c r="E922" s="5"/>
      <c r="F922" s="5"/>
      <c r="G922" s="5"/>
      <c r="H922" s="5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 ht="15.75" customHeight="1" x14ac:dyDescent="0.35">
      <c r="A923" s="1"/>
      <c r="B923" s="1"/>
      <c r="C923" s="1"/>
      <c r="D923" s="5"/>
      <c r="E923" s="5"/>
      <c r="F923" s="5"/>
      <c r="G923" s="5"/>
      <c r="H923" s="5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 ht="15.75" customHeight="1" x14ac:dyDescent="0.35">
      <c r="A924" s="1"/>
      <c r="B924" s="1"/>
      <c r="C924" s="1"/>
      <c r="D924" s="5"/>
      <c r="E924" s="5"/>
      <c r="F924" s="5"/>
      <c r="G924" s="5"/>
      <c r="H924" s="5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 ht="15.75" customHeight="1" x14ac:dyDescent="0.35">
      <c r="A925" s="1"/>
      <c r="B925" s="1"/>
      <c r="C925" s="1"/>
      <c r="D925" s="5"/>
      <c r="E925" s="5"/>
      <c r="F925" s="5"/>
      <c r="G925" s="5"/>
      <c r="H925" s="5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 ht="15.75" customHeight="1" x14ac:dyDescent="0.35">
      <c r="A926" s="1"/>
      <c r="B926" s="1"/>
      <c r="C926" s="1"/>
      <c r="D926" s="5"/>
      <c r="E926" s="5"/>
      <c r="F926" s="5"/>
      <c r="G926" s="5"/>
      <c r="H926" s="5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 ht="15.75" customHeight="1" x14ac:dyDescent="0.35">
      <c r="A927" s="1"/>
      <c r="B927" s="1"/>
      <c r="C927" s="1"/>
      <c r="D927" s="5"/>
      <c r="E927" s="5"/>
      <c r="F927" s="5"/>
      <c r="G927" s="5"/>
      <c r="H927" s="5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 ht="15.75" customHeight="1" x14ac:dyDescent="0.35">
      <c r="A928" s="1"/>
      <c r="B928" s="1"/>
      <c r="C928" s="1"/>
      <c r="D928" s="5"/>
      <c r="E928" s="5"/>
      <c r="F928" s="5"/>
      <c r="G928" s="5"/>
      <c r="H928" s="5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 ht="15.75" customHeight="1" x14ac:dyDescent="0.35">
      <c r="A929" s="1"/>
      <c r="B929" s="1"/>
      <c r="C929" s="1"/>
      <c r="D929" s="5"/>
      <c r="E929" s="5"/>
      <c r="F929" s="5"/>
      <c r="G929" s="5"/>
      <c r="H929" s="5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 ht="15.75" customHeight="1" x14ac:dyDescent="0.35">
      <c r="A930" s="1"/>
      <c r="B930" s="1"/>
      <c r="C930" s="1"/>
      <c r="D930" s="5"/>
      <c r="E930" s="5"/>
      <c r="F930" s="5"/>
      <c r="G930" s="5"/>
      <c r="H930" s="5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 ht="15.75" customHeight="1" x14ac:dyDescent="0.35">
      <c r="A931" s="1"/>
      <c r="B931" s="1"/>
      <c r="C931" s="1"/>
      <c r="D931" s="5"/>
      <c r="E931" s="5"/>
      <c r="F931" s="5"/>
      <c r="G931" s="5"/>
      <c r="H931" s="5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 ht="15.75" customHeight="1" x14ac:dyDescent="0.35">
      <c r="A932" s="1"/>
      <c r="B932" s="1"/>
      <c r="C932" s="1"/>
      <c r="D932" s="5"/>
      <c r="E932" s="5"/>
      <c r="F932" s="5"/>
      <c r="G932" s="5"/>
      <c r="H932" s="5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 ht="15.75" customHeight="1" x14ac:dyDescent="0.35">
      <c r="A933" s="1"/>
      <c r="B933" s="1"/>
      <c r="C933" s="1"/>
      <c r="D933" s="5"/>
      <c r="E933" s="5"/>
      <c r="F933" s="5"/>
      <c r="G933" s="5"/>
      <c r="H933" s="5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 ht="15.75" customHeight="1" x14ac:dyDescent="0.35">
      <c r="A934" s="1"/>
      <c r="B934" s="1"/>
      <c r="C934" s="1"/>
      <c r="D934" s="5"/>
      <c r="E934" s="5"/>
      <c r="F934" s="5"/>
      <c r="G934" s="5"/>
      <c r="H934" s="5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 ht="15.75" customHeight="1" x14ac:dyDescent="0.35">
      <c r="A935" s="1"/>
      <c r="B935" s="1"/>
      <c r="C935" s="1"/>
      <c r="D935" s="5"/>
      <c r="E935" s="5"/>
      <c r="F935" s="5"/>
      <c r="G935" s="5"/>
      <c r="H935" s="5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 ht="15.75" customHeight="1" x14ac:dyDescent="0.35">
      <c r="A936" s="1"/>
      <c r="B936" s="1"/>
      <c r="C936" s="1"/>
      <c r="D936" s="5"/>
      <c r="E936" s="5"/>
      <c r="F936" s="5"/>
      <c r="G936" s="5"/>
      <c r="H936" s="5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 ht="15.75" customHeight="1" x14ac:dyDescent="0.35">
      <c r="A937" s="1"/>
      <c r="B937" s="1"/>
      <c r="C937" s="1"/>
      <c r="D937" s="5"/>
      <c r="E937" s="5"/>
      <c r="F937" s="5"/>
      <c r="G937" s="5"/>
      <c r="H937" s="5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 ht="15.75" customHeight="1" x14ac:dyDescent="0.35">
      <c r="A938" s="1"/>
      <c r="B938" s="1"/>
      <c r="C938" s="1"/>
      <c r="D938" s="5"/>
      <c r="E938" s="5"/>
      <c r="F938" s="5"/>
      <c r="G938" s="5"/>
      <c r="H938" s="5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 ht="15.75" customHeight="1" x14ac:dyDescent="0.35">
      <c r="A939" s="1"/>
      <c r="B939" s="1"/>
      <c r="C939" s="1"/>
      <c r="D939" s="5"/>
      <c r="E939" s="5"/>
      <c r="F939" s="5"/>
      <c r="G939" s="5"/>
      <c r="H939" s="5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 ht="15.75" customHeight="1" x14ac:dyDescent="0.35">
      <c r="A940" s="1"/>
      <c r="B940" s="1"/>
      <c r="C940" s="1"/>
      <c r="D940" s="5"/>
      <c r="E940" s="5"/>
      <c r="F940" s="5"/>
      <c r="G940" s="5"/>
      <c r="H940" s="5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 ht="15.75" customHeight="1" x14ac:dyDescent="0.35">
      <c r="A941" s="1"/>
      <c r="B941" s="1"/>
      <c r="C941" s="1"/>
      <c r="D941" s="5"/>
      <c r="E941" s="5"/>
      <c r="F941" s="5"/>
      <c r="G941" s="5"/>
      <c r="H941" s="5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 ht="15.75" customHeight="1" x14ac:dyDescent="0.35">
      <c r="A942" s="1"/>
      <c r="B942" s="1"/>
      <c r="C942" s="1"/>
      <c r="D942" s="5"/>
      <c r="E942" s="5"/>
      <c r="F942" s="5"/>
      <c r="G942" s="5"/>
      <c r="H942" s="5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 ht="15.75" customHeight="1" x14ac:dyDescent="0.35">
      <c r="A943" s="1"/>
      <c r="B943" s="1"/>
      <c r="C943" s="1"/>
      <c r="D943" s="5"/>
      <c r="E943" s="5"/>
      <c r="F943" s="5"/>
      <c r="G943" s="5"/>
      <c r="H943" s="5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 ht="15.75" customHeight="1" x14ac:dyDescent="0.35">
      <c r="A944" s="1"/>
      <c r="B944" s="1"/>
      <c r="C944" s="1"/>
      <c r="D944" s="5"/>
      <c r="E944" s="5"/>
      <c r="F944" s="5"/>
      <c r="G944" s="5"/>
      <c r="H944" s="5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 ht="15.75" customHeight="1" x14ac:dyDescent="0.35">
      <c r="A945" s="1"/>
      <c r="B945" s="1"/>
      <c r="C945" s="1"/>
      <c r="D945" s="5"/>
      <c r="E945" s="5"/>
      <c r="F945" s="5"/>
      <c r="G945" s="5"/>
      <c r="H945" s="5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 ht="15.75" customHeight="1" x14ac:dyDescent="0.35">
      <c r="A946" s="1"/>
      <c r="B946" s="1"/>
      <c r="C946" s="1"/>
      <c r="D946" s="5"/>
      <c r="E946" s="5"/>
      <c r="F946" s="5"/>
      <c r="G946" s="5"/>
      <c r="H946" s="5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 ht="15.75" customHeight="1" x14ac:dyDescent="0.35">
      <c r="A947" s="1"/>
      <c r="B947" s="1"/>
      <c r="C947" s="1"/>
      <c r="D947" s="5"/>
      <c r="E947" s="5"/>
      <c r="F947" s="5"/>
      <c r="G947" s="5"/>
      <c r="H947" s="5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 ht="15.75" customHeight="1" x14ac:dyDescent="0.35">
      <c r="A948" s="1"/>
      <c r="B948" s="1"/>
      <c r="C948" s="1"/>
      <c r="D948" s="5"/>
      <c r="E948" s="5"/>
      <c r="F948" s="5"/>
      <c r="G948" s="5"/>
      <c r="H948" s="5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 ht="15.75" customHeight="1" x14ac:dyDescent="0.35">
      <c r="A949" s="1"/>
      <c r="B949" s="1"/>
      <c r="C949" s="1"/>
      <c r="D949" s="5"/>
      <c r="E949" s="5"/>
      <c r="F949" s="5"/>
      <c r="G949" s="5"/>
      <c r="H949" s="5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 ht="15.75" customHeight="1" x14ac:dyDescent="0.35">
      <c r="A950" s="1"/>
      <c r="B950" s="1"/>
      <c r="C950" s="1"/>
      <c r="D950" s="5"/>
      <c r="E950" s="5"/>
      <c r="F950" s="5"/>
      <c r="G950" s="5"/>
      <c r="H950" s="5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 ht="15.75" customHeight="1" x14ac:dyDescent="0.35">
      <c r="A951" s="1"/>
      <c r="B951" s="1"/>
      <c r="C951" s="1"/>
      <c r="D951" s="5"/>
      <c r="E951" s="5"/>
      <c r="F951" s="5"/>
      <c r="G951" s="5"/>
      <c r="H951" s="5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 ht="15.75" customHeight="1" x14ac:dyDescent="0.35">
      <c r="A952" s="1"/>
      <c r="B952" s="1"/>
      <c r="C952" s="1"/>
      <c r="D952" s="5"/>
      <c r="E952" s="5"/>
      <c r="F952" s="5"/>
      <c r="G952" s="5"/>
      <c r="H952" s="5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 ht="15.75" customHeight="1" x14ac:dyDescent="0.35">
      <c r="A953" s="1"/>
      <c r="B953" s="1"/>
      <c r="C953" s="1"/>
      <c r="D953" s="5"/>
      <c r="E953" s="5"/>
      <c r="F953" s="5"/>
      <c r="G953" s="5"/>
      <c r="H953" s="5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 ht="15.75" customHeight="1" x14ac:dyDescent="0.35">
      <c r="A954" s="1"/>
      <c r="B954" s="1"/>
      <c r="C954" s="1"/>
      <c r="D954" s="5"/>
      <c r="E954" s="5"/>
      <c r="F954" s="5"/>
      <c r="G954" s="5"/>
      <c r="H954" s="5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 ht="15.75" customHeight="1" x14ac:dyDescent="0.35">
      <c r="A955" s="1"/>
      <c r="B955" s="1"/>
      <c r="C955" s="1"/>
      <c r="D955" s="5"/>
      <c r="E955" s="5"/>
      <c r="F955" s="5"/>
      <c r="G955" s="5"/>
      <c r="H955" s="5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 ht="15.75" customHeight="1" x14ac:dyDescent="0.35">
      <c r="A956" s="1"/>
      <c r="B956" s="1"/>
      <c r="C956" s="1"/>
      <c r="D956" s="5"/>
      <c r="E956" s="5"/>
      <c r="F956" s="5"/>
      <c r="G956" s="5"/>
      <c r="H956" s="5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 ht="15.75" customHeight="1" x14ac:dyDescent="0.35">
      <c r="A957" s="1"/>
      <c r="B957" s="1"/>
      <c r="C957" s="1"/>
      <c r="D957" s="5"/>
      <c r="E957" s="5"/>
      <c r="F957" s="5"/>
      <c r="G957" s="5"/>
      <c r="H957" s="5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 ht="15.75" customHeight="1" x14ac:dyDescent="0.35">
      <c r="A958" s="1"/>
      <c r="B958" s="1"/>
      <c r="C958" s="1"/>
      <c r="D958" s="5"/>
      <c r="E958" s="5"/>
      <c r="F958" s="5"/>
      <c r="G958" s="5"/>
      <c r="H958" s="5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 ht="15.75" customHeight="1" x14ac:dyDescent="0.35">
      <c r="A959" s="1"/>
      <c r="B959" s="1"/>
      <c r="C959" s="1"/>
      <c r="D959" s="5"/>
      <c r="E959" s="5"/>
      <c r="F959" s="5"/>
      <c r="G959" s="5"/>
      <c r="H959" s="5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 ht="15.75" customHeight="1" x14ac:dyDescent="0.35">
      <c r="A960" s="1"/>
      <c r="B960" s="1"/>
      <c r="C960" s="1"/>
      <c r="D960" s="5"/>
      <c r="E960" s="5"/>
      <c r="F960" s="5"/>
      <c r="G960" s="5"/>
      <c r="H960" s="5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 ht="15.75" customHeight="1" x14ac:dyDescent="0.35">
      <c r="A961" s="1"/>
      <c r="B961" s="1"/>
      <c r="C961" s="1"/>
      <c r="D961" s="5"/>
      <c r="E961" s="5"/>
      <c r="F961" s="5"/>
      <c r="G961" s="5"/>
      <c r="H961" s="5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 ht="15.75" customHeight="1" x14ac:dyDescent="0.35">
      <c r="A962" s="1"/>
      <c r="B962" s="1"/>
      <c r="C962" s="1"/>
      <c r="D962" s="5"/>
      <c r="E962" s="5"/>
      <c r="F962" s="5"/>
      <c r="G962" s="5"/>
      <c r="H962" s="5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 ht="15.75" customHeight="1" x14ac:dyDescent="0.35">
      <c r="A963" s="1"/>
      <c r="B963" s="1"/>
      <c r="C963" s="1"/>
      <c r="D963" s="5"/>
      <c r="E963" s="5"/>
      <c r="F963" s="5"/>
      <c r="G963" s="5"/>
      <c r="H963" s="5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 ht="15.75" customHeight="1" x14ac:dyDescent="0.35">
      <c r="A964" s="1"/>
      <c r="B964" s="1"/>
      <c r="C964" s="1"/>
      <c r="D964" s="5"/>
      <c r="E964" s="5"/>
      <c r="F964" s="5"/>
      <c r="G964" s="5"/>
      <c r="H964" s="5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 ht="15.75" customHeight="1" x14ac:dyDescent="0.35">
      <c r="A965" s="1"/>
      <c r="B965" s="1"/>
      <c r="C965" s="1"/>
      <c r="D965" s="5"/>
      <c r="E965" s="5"/>
      <c r="F965" s="5"/>
      <c r="G965" s="5"/>
      <c r="H965" s="5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 ht="15.75" customHeight="1" x14ac:dyDescent="0.35">
      <c r="A966" s="1"/>
      <c r="B966" s="1"/>
      <c r="C966" s="1"/>
      <c r="D966" s="5"/>
      <c r="E966" s="5"/>
      <c r="F966" s="5"/>
      <c r="G966" s="5"/>
      <c r="H966" s="5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 ht="15.75" customHeight="1" x14ac:dyDescent="0.35">
      <c r="A967" s="1"/>
      <c r="B967" s="1"/>
      <c r="C967" s="1"/>
      <c r="D967" s="5"/>
      <c r="E967" s="5"/>
      <c r="F967" s="5"/>
      <c r="G967" s="5"/>
      <c r="H967" s="5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 ht="15.75" customHeight="1" x14ac:dyDescent="0.35">
      <c r="A968" s="1"/>
      <c r="B968" s="1"/>
      <c r="C968" s="1"/>
      <c r="D968" s="5"/>
      <c r="E968" s="5"/>
      <c r="F968" s="5"/>
      <c r="G968" s="5"/>
      <c r="H968" s="5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 ht="15.75" customHeight="1" x14ac:dyDescent="0.35">
      <c r="A969" s="1"/>
      <c r="B969" s="1"/>
      <c r="C969" s="1"/>
      <c r="D969" s="5"/>
      <c r="E969" s="5"/>
      <c r="F969" s="5"/>
      <c r="G969" s="5"/>
      <c r="H969" s="5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 ht="15.75" customHeight="1" x14ac:dyDescent="0.35">
      <c r="A970" s="1"/>
      <c r="B970" s="1"/>
      <c r="C970" s="1"/>
      <c r="D970" s="5"/>
      <c r="E970" s="5"/>
      <c r="F970" s="5"/>
      <c r="G970" s="5"/>
      <c r="H970" s="5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 ht="15.75" customHeight="1" x14ac:dyDescent="0.35">
      <c r="A971" s="1"/>
      <c r="B971" s="1"/>
      <c r="C971" s="1"/>
      <c r="D971" s="5"/>
      <c r="E971" s="5"/>
      <c r="F971" s="5"/>
      <c r="G971" s="5"/>
      <c r="H971" s="5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 ht="15.75" customHeight="1" x14ac:dyDescent="0.35">
      <c r="A972" s="1"/>
      <c r="B972" s="1"/>
      <c r="C972" s="1"/>
      <c r="D972" s="5"/>
      <c r="E972" s="5"/>
      <c r="F972" s="5"/>
      <c r="G972" s="5"/>
      <c r="H972" s="5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 ht="15.75" customHeight="1" x14ac:dyDescent="0.35">
      <c r="A973" s="1"/>
      <c r="B973" s="1"/>
      <c r="C973" s="1"/>
      <c r="D973" s="5"/>
      <c r="E973" s="5"/>
      <c r="F973" s="5"/>
      <c r="G973" s="5"/>
      <c r="H973" s="5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 ht="15.75" customHeight="1" x14ac:dyDescent="0.35">
      <c r="A974" s="1"/>
      <c r="B974" s="1"/>
      <c r="C974" s="1"/>
      <c r="D974" s="5"/>
      <c r="E974" s="5"/>
      <c r="F974" s="5"/>
      <c r="G974" s="5"/>
      <c r="H974" s="5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 ht="15.75" customHeight="1" x14ac:dyDescent="0.35">
      <c r="A975" s="1"/>
      <c r="B975" s="1"/>
      <c r="C975" s="1"/>
      <c r="D975" s="5"/>
      <c r="E975" s="5"/>
      <c r="F975" s="5"/>
      <c r="G975" s="5"/>
      <c r="H975" s="5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 ht="15.75" customHeight="1" x14ac:dyDescent="0.35">
      <c r="A976" s="1"/>
      <c r="B976" s="1"/>
      <c r="C976" s="1"/>
      <c r="D976" s="5"/>
      <c r="E976" s="5"/>
      <c r="F976" s="5"/>
      <c r="G976" s="5"/>
      <c r="H976" s="5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 ht="15.75" customHeight="1" x14ac:dyDescent="0.35">
      <c r="A977" s="1"/>
      <c r="B977" s="1"/>
      <c r="C977" s="1"/>
      <c r="D977" s="5"/>
      <c r="E977" s="5"/>
      <c r="F977" s="5"/>
      <c r="G977" s="5"/>
      <c r="H977" s="5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 ht="15.75" customHeight="1" x14ac:dyDescent="0.35">
      <c r="A978" s="1"/>
      <c r="B978" s="1"/>
      <c r="C978" s="1"/>
      <c r="D978" s="5"/>
      <c r="E978" s="5"/>
      <c r="F978" s="5"/>
      <c r="G978" s="5"/>
      <c r="H978" s="5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 ht="15.75" customHeight="1" x14ac:dyDescent="0.35">
      <c r="A979" s="1"/>
      <c r="B979" s="1"/>
      <c r="C979" s="1"/>
      <c r="D979" s="5"/>
      <c r="E979" s="5"/>
      <c r="F979" s="5"/>
      <c r="G979" s="5"/>
      <c r="H979" s="5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 ht="15.75" customHeight="1" x14ac:dyDescent="0.35">
      <c r="A980" s="1"/>
      <c r="B980" s="1"/>
      <c r="C980" s="1"/>
      <c r="D980" s="5"/>
      <c r="E980" s="5"/>
      <c r="F980" s="5"/>
      <c r="G980" s="5"/>
      <c r="H980" s="5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 ht="15.75" customHeight="1" x14ac:dyDescent="0.35">
      <c r="A981" s="1"/>
      <c r="B981" s="1"/>
      <c r="C981" s="1"/>
      <c r="D981" s="5"/>
      <c r="E981" s="5"/>
      <c r="F981" s="5"/>
      <c r="G981" s="5"/>
      <c r="H981" s="5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 ht="15.75" customHeight="1" x14ac:dyDescent="0.35">
      <c r="A982" s="1"/>
      <c r="B982" s="1"/>
      <c r="C982" s="1"/>
      <c r="D982" s="5"/>
      <c r="E982" s="5"/>
      <c r="F982" s="5"/>
      <c r="G982" s="5"/>
      <c r="H982" s="5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 ht="15.75" customHeight="1" x14ac:dyDescent="0.35">
      <c r="A983" s="1"/>
      <c r="B983" s="1"/>
      <c r="C983" s="1"/>
      <c r="D983" s="5"/>
      <c r="E983" s="5"/>
      <c r="F983" s="5"/>
      <c r="G983" s="5"/>
      <c r="H983" s="5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 ht="15.75" customHeight="1" x14ac:dyDescent="0.35">
      <c r="A984" s="1"/>
      <c r="B984" s="1"/>
      <c r="C984" s="1"/>
      <c r="D984" s="5"/>
      <c r="E984" s="5"/>
      <c r="F984" s="5"/>
      <c r="G984" s="5"/>
      <c r="H984" s="5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 ht="15.75" customHeight="1" x14ac:dyDescent="0.35">
      <c r="A985" s="1"/>
      <c r="B985" s="1"/>
      <c r="C985" s="1"/>
      <c r="D985" s="5"/>
      <c r="E985" s="5"/>
      <c r="F985" s="5"/>
      <c r="G985" s="5"/>
      <c r="H985" s="5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 ht="15.75" customHeight="1" x14ac:dyDescent="0.35">
      <c r="A986" s="1"/>
      <c r="B986" s="1"/>
      <c r="C986" s="1"/>
      <c r="D986" s="5"/>
      <c r="E986" s="5"/>
      <c r="F986" s="5"/>
      <c r="G986" s="5"/>
      <c r="H986" s="5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 ht="15.75" customHeight="1" x14ac:dyDescent="0.35">
      <c r="A987" s="1"/>
      <c r="B987" s="1"/>
      <c r="C987" s="1"/>
      <c r="D987" s="5"/>
      <c r="E987" s="5"/>
      <c r="F987" s="5"/>
      <c r="G987" s="5"/>
      <c r="H987" s="5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 ht="15.75" customHeight="1" x14ac:dyDescent="0.35">
      <c r="A988" s="1"/>
      <c r="B988" s="1"/>
      <c r="C988" s="1"/>
      <c r="D988" s="5"/>
      <c r="E988" s="5"/>
      <c r="F988" s="5"/>
      <c r="G988" s="5"/>
      <c r="H988" s="5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 ht="15.75" customHeight="1" x14ac:dyDescent="0.35">
      <c r="A989" s="1"/>
      <c r="B989" s="1"/>
      <c r="C989" s="1"/>
      <c r="D989" s="5"/>
      <c r="E989" s="5"/>
      <c r="F989" s="5"/>
      <c r="G989" s="5"/>
      <c r="H989" s="5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 ht="15.75" customHeight="1" x14ac:dyDescent="0.35">
      <c r="A990" s="1"/>
      <c r="B990" s="1"/>
      <c r="C990" s="1"/>
      <c r="D990" s="5"/>
      <c r="E990" s="5"/>
      <c r="F990" s="5"/>
      <c r="G990" s="5"/>
      <c r="H990" s="5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 ht="15.75" customHeight="1" x14ac:dyDescent="0.35">
      <c r="A991" s="1"/>
      <c r="B991" s="1"/>
      <c r="C991" s="1"/>
      <c r="D991" s="5"/>
      <c r="E991" s="5"/>
      <c r="F991" s="5"/>
      <c r="G991" s="5"/>
      <c r="H991" s="5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 ht="15.75" customHeight="1" x14ac:dyDescent="0.35">
      <c r="A992" s="1"/>
      <c r="B992" s="1"/>
      <c r="C992" s="1"/>
      <c r="D992" s="5"/>
      <c r="E992" s="5"/>
      <c r="F992" s="5"/>
      <c r="G992" s="5"/>
      <c r="H992" s="5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 ht="15.75" customHeight="1" x14ac:dyDescent="0.35">
      <c r="A993" s="1"/>
      <c r="B993" s="1"/>
      <c r="C993" s="1"/>
      <c r="D993" s="5"/>
      <c r="E993" s="5"/>
      <c r="F993" s="5"/>
      <c r="G993" s="5"/>
      <c r="H993" s="5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 ht="15.75" customHeight="1" x14ac:dyDescent="0.35">
      <c r="A994" s="1"/>
      <c r="B994" s="1"/>
      <c r="C994" s="1"/>
      <c r="D994" s="5"/>
      <c r="E994" s="5"/>
      <c r="F994" s="5"/>
      <c r="G994" s="5"/>
      <c r="H994" s="5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 ht="15.75" customHeight="1" x14ac:dyDescent="0.35">
      <c r="A995" s="1"/>
      <c r="B995" s="1"/>
      <c r="C995" s="1"/>
      <c r="D995" s="5"/>
      <c r="E995" s="5"/>
      <c r="F995" s="5"/>
      <c r="G995" s="5"/>
      <c r="H995" s="5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 ht="15.75" customHeight="1" x14ac:dyDescent="0.35">
      <c r="A996" s="1"/>
      <c r="B996" s="1"/>
      <c r="C996" s="1"/>
      <c r="D996" s="5"/>
      <c r="E996" s="5"/>
      <c r="F996" s="5"/>
      <c r="G996" s="5"/>
      <c r="H996" s="5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 ht="15.75" customHeight="1" x14ac:dyDescent="0.35">
      <c r="A997" s="1"/>
      <c r="B997" s="1"/>
      <c r="C997" s="1"/>
      <c r="D997" s="5"/>
      <c r="E997" s="5"/>
      <c r="F997" s="5"/>
      <c r="G997" s="5"/>
      <c r="H997" s="5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 ht="15.75" customHeight="1" x14ac:dyDescent="0.35">
      <c r="A998" s="1"/>
      <c r="B998" s="1"/>
      <c r="C998" s="1"/>
      <c r="D998" s="5"/>
      <c r="E998" s="5"/>
      <c r="F998" s="5"/>
      <c r="G998" s="5"/>
      <c r="H998" s="5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 ht="15.75" customHeight="1" x14ac:dyDescent="0.35">
      <c r="A999" s="1"/>
      <c r="B999" s="1"/>
      <c r="C999" s="1"/>
      <c r="D999" s="5"/>
      <c r="E999" s="5"/>
      <c r="F999" s="5"/>
      <c r="G999" s="5"/>
      <c r="H999" s="5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 ht="15.75" customHeight="1" x14ac:dyDescent="0.35">
      <c r="A1000" s="1"/>
      <c r="B1000" s="1"/>
      <c r="C1000" s="1"/>
      <c r="D1000" s="5"/>
      <c r="E1000" s="5"/>
      <c r="F1000" s="5"/>
      <c r="G1000" s="5"/>
      <c r="H1000" s="5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  <row r="1001" spans="1:28" ht="15.75" customHeight="1" x14ac:dyDescent="0.35">
      <c r="A1001" s="1"/>
      <c r="B1001" s="1"/>
      <c r="C1001" s="1"/>
      <c r="D1001" s="5"/>
      <c r="E1001" s="5"/>
      <c r="F1001" s="5"/>
      <c r="G1001" s="5"/>
      <c r="H1001" s="5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</row>
    <row r="1002" spans="1:28" ht="15.75" customHeight="1" x14ac:dyDescent="0.35">
      <c r="A1002" s="1"/>
      <c r="B1002" s="1"/>
      <c r="C1002" s="1"/>
      <c r="D1002" s="5"/>
      <c r="E1002" s="5"/>
      <c r="F1002" s="5"/>
      <c r="G1002" s="5"/>
      <c r="H1002" s="5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</row>
    <row r="1003" spans="1:28" ht="15.75" customHeight="1" x14ac:dyDescent="0.35">
      <c r="A1003" s="1"/>
      <c r="B1003" s="1"/>
      <c r="C1003" s="1"/>
      <c r="D1003" s="5"/>
      <c r="E1003" s="5"/>
      <c r="F1003" s="5"/>
      <c r="G1003" s="5"/>
      <c r="H1003" s="5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</row>
    <row r="1004" spans="1:28" ht="15.75" customHeight="1" x14ac:dyDescent="0.35">
      <c r="A1004" s="1"/>
      <c r="B1004" s="1"/>
      <c r="C1004" s="1"/>
      <c r="D1004" s="5"/>
      <c r="E1004" s="5"/>
      <c r="F1004" s="5"/>
      <c r="G1004" s="5"/>
      <c r="H1004" s="5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</row>
    <row r="1005" spans="1:28" ht="15.75" customHeight="1" x14ac:dyDescent="0.35">
      <c r="A1005" s="1"/>
      <c r="B1005" s="1"/>
      <c r="C1005" s="1"/>
      <c r="D1005" s="5"/>
      <c r="E1005" s="5"/>
      <c r="F1005" s="5"/>
      <c r="G1005" s="5"/>
      <c r="H1005" s="5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</row>
    <row r="1006" spans="1:28" ht="15.75" customHeight="1" x14ac:dyDescent="0.35">
      <c r="A1006" s="1"/>
      <c r="B1006" s="1"/>
      <c r="C1006" s="1"/>
      <c r="D1006" s="5"/>
      <c r="E1006" s="5"/>
      <c r="F1006" s="5"/>
      <c r="G1006" s="5"/>
      <c r="H1006" s="5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</row>
    <row r="1007" spans="1:28" ht="15.75" customHeight="1" x14ac:dyDescent="0.35">
      <c r="A1007" s="1"/>
      <c r="B1007" s="1"/>
      <c r="C1007" s="1"/>
      <c r="D1007" s="5"/>
      <c r="E1007" s="5"/>
      <c r="F1007" s="5"/>
      <c r="G1007" s="5"/>
      <c r="H1007" s="5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</row>
    <row r="1008" spans="1:28" ht="15.75" customHeight="1" x14ac:dyDescent="0.35">
      <c r="A1008" s="1"/>
      <c r="B1008" s="1"/>
      <c r="C1008" s="1"/>
      <c r="D1008" s="5"/>
      <c r="E1008" s="5"/>
      <c r="F1008" s="5"/>
      <c r="G1008" s="5"/>
      <c r="H1008" s="5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</row>
    <row r="1009" spans="1:28" ht="15.75" customHeight="1" x14ac:dyDescent="0.35">
      <c r="A1009" s="1"/>
      <c r="B1009" s="1"/>
      <c r="C1009" s="1"/>
      <c r="D1009" s="5"/>
      <c r="E1009" s="5"/>
      <c r="F1009" s="5"/>
      <c r="G1009" s="5"/>
      <c r="H1009" s="5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</row>
    <row r="1010" spans="1:28" ht="15.75" customHeight="1" x14ac:dyDescent="0.35">
      <c r="A1010" s="1"/>
      <c r="B1010" s="1"/>
      <c r="C1010" s="1"/>
      <c r="D1010" s="5"/>
      <c r="E1010" s="5"/>
      <c r="F1010" s="5"/>
      <c r="G1010" s="5"/>
      <c r="H1010" s="5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</row>
  </sheetData>
  <mergeCells count="1">
    <mergeCell ref="D2:F2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00"/>
  <sheetViews>
    <sheetView workbookViewId="0">
      <pane ySplit="2" topLeftCell="A3" activePane="bottomLeft" state="frozen"/>
      <selection pane="bottomLeft"/>
    </sheetView>
  </sheetViews>
  <sheetFormatPr baseColWidth="10" defaultColWidth="14.36328125" defaultRowHeight="15" customHeight="1" x14ac:dyDescent="0.35"/>
  <cols>
    <col min="1" max="1" width="10.7265625" customWidth="1"/>
    <col min="2" max="2" width="39.54296875" customWidth="1"/>
    <col min="3" max="3" width="15.36328125" customWidth="1"/>
    <col min="4" max="8" width="21.7265625" customWidth="1"/>
    <col min="9" max="23" width="10.7265625" customWidth="1"/>
  </cols>
  <sheetData>
    <row r="1" spans="1:24" s="47" customFormat="1" ht="32" customHeight="1" x14ac:dyDescent="0.5">
      <c r="A1" s="62" t="s">
        <v>612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</row>
    <row r="2" spans="1:24" ht="14.5" x14ac:dyDescent="0.35">
      <c r="A2" s="30" t="s">
        <v>1</v>
      </c>
      <c r="B2" s="31" t="s">
        <v>25</v>
      </c>
      <c r="C2" s="69" t="s">
        <v>26</v>
      </c>
      <c r="D2" s="73" t="s">
        <v>609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t="str">
        <f>A2</f>
        <v>Code</v>
      </c>
    </row>
    <row r="3" spans="1:24" ht="14.5" x14ac:dyDescent="0.35">
      <c r="A3" s="66" t="s">
        <v>549</v>
      </c>
      <c r="B3" s="33" t="s">
        <v>555</v>
      </c>
      <c r="C3" s="70"/>
      <c r="D3" s="7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t="str">
        <f t="shared" ref="X3:X66" si="0">A3</f>
        <v>4.1.</v>
      </c>
    </row>
    <row r="4" spans="1:24" ht="14.5" x14ac:dyDescent="0.35">
      <c r="A4" s="64" t="s">
        <v>550</v>
      </c>
      <c r="B4" s="35" t="s">
        <v>556</v>
      </c>
      <c r="C4" s="71" t="s">
        <v>553</v>
      </c>
      <c r="D4" s="75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t="str">
        <f t="shared" si="0"/>
        <v>4.1.1</v>
      </c>
    </row>
    <row r="5" spans="1:24" ht="14.5" x14ac:dyDescent="0.35">
      <c r="A5" s="65" t="s">
        <v>551</v>
      </c>
      <c r="B5" s="35" t="s">
        <v>558</v>
      </c>
      <c r="C5" s="71" t="s">
        <v>31</v>
      </c>
      <c r="D5" s="75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t="str">
        <f t="shared" si="0"/>
        <v>4.1.2</v>
      </c>
    </row>
    <row r="6" spans="1:24" ht="14.5" x14ac:dyDescent="0.35">
      <c r="A6" s="65" t="s">
        <v>552</v>
      </c>
      <c r="B6" s="35" t="s">
        <v>559</v>
      </c>
      <c r="C6" s="71" t="s">
        <v>31</v>
      </c>
      <c r="D6" s="75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t="str">
        <f t="shared" si="0"/>
        <v>4.1.3</v>
      </c>
    </row>
    <row r="7" spans="1:24" ht="14.5" x14ac:dyDescent="0.35">
      <c r="A7" s="35" t="s">
        <v>613</v>
      </c>
      <c r="B7" s="35" t="s">
        <v>560</v>
      </c>
      <c r="C7" s="71" t="s">
        <v>557</v>
      </c>
      <c r="D7" s="75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t="str">
        <f t="shared" si="0"/>
        <v>4.1.4</v>
      </c>
    </row>
    <row r="8" spans="1:24" ht="14.5" x14ac:dyDescent="0.35">
      <c r="A8" s="67" t="s">
        <v>623</v>
      </c>
      <c r="B8" s="17" t="s">
        <v>561</v>
      </c>
      <c r="C8" s="72" t="s">
        <v>31</v>
      </c>
      <c r="D8" s="7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t="str">
        <f t="shared" si="0"/>
        <v>4.1.5</v>
      </c>
    </row>
    <row r="9" spans="1:24" ht="14.5" x14ac:dyDescent="0.35">
      <c r="A9" s="35" t="s">
        <v>614</v>
      </c>
      <c r="B9" s="35" t="s">
        <v>562</v>
      </c>
      <c r="C9" s="71" t="s">
        <v>557</v>
      </c>
      <c r="D9" s="75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t="str">
        <f t="shared" si="0"/>
        <v>4.1.6</v>
      </c>
    </row>
    <row r="10" spans="1:24" ht="14.5" x14ac:dyDescent="0.35">
      <c r="A10" s="35" t="s">
        <v>615</v>
      </c>
      <c r="B10" s="35" t="s">
        <v>563</v>
      </c>
      <c r="C10" s="71" t="s">
        <v>557</v>
      </c>
      <c r="D10" s="75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t="str">
        <f t="shared" si="0"/>
        <v>4.1.7</v>
      </c>
    </row>
    <row r="11" spans="1:24" ht="14.5" x14ac:dyDescent="0.35">
      <c r="A11" s="35" t="s">
        <v>616</v>
      </c>
      <c r="B11" s="35" t="s">
        <v>564</v>
      </c>
      <c r="C11" s="71" t="s">
        <v>31</v>
      </c>
      <c r="D11" s="75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t="str">
        <f t="shared" si="0"/>
        <v>4.1.8</v>
      </c>
    </row>
    <row r="12" spans="1:24" ht="14.5" x14ac:dyDescent="0.35">
      <c r="A12" s="35" t="s">
        <v>617</v>
      </c>
      <c r="B12" s="35" t="s">
        <v>565</v>
      </c>
      <c r="C12" s="71" t="s">
        <v>264</v>
      </c>
      <c r="D12" s="75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t="str">
        <f t="shared" si="0"/>
        <v>4.1.9</v>
      </c>
    </row>
    <row r="13" spans="1:24" ht="14.5" x14ac:dyDescent="0.35">
      <c r="A13" s="35" t="s">
        <v>618</v>
      </c>
      <c r="B13" s="35" t="s">
        <v>566</v>
      </c>
      <c r="C13" s="71" t="s">
        <v>553</v>
      </c>
      <c r="D13" s="75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t="str">
        <f t="shared" si="0"/>
        <v>4.1.10</v>
      </c>
    </row>
    <row r="14" spans="1:24" ht="14.5" x14ac:dyDescent="0.35">
      <c r="A14" s="17" t="s">
        <v>619</v>
      </c>
      <c r="B14" s="17" t="s">
        <v>567</v>
      </c>
      <c r="C14" s="72" t="s">
        <v>557</v>
      </c>
      <c r="D14" s="75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t="str">
        <f t="shared" si="0"/>
        <v>4.1.11</v>
      </c>
    </row>
    <row r="15" spans="1:24" ht="14.5" x14ac:dyDescent="0.35">
      <c r="A15" s="35" t="s">
        <v>620</v>
      </c>
      <c r="B15" s="35" t="s">
        <v>568</v>
      </c>
      <c r="C15" s="71" t="s">
        <v>264</v>
      </c>
      <c r="D15" s="75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t="str">
        <f t="shared" si="0"/>
        <v>4.1.12</v>
      </c>
    </row>
    <row r="16" spans="1:24" ht="14.5" x14ac:dyDescent="0.35">
      <c r="A16" s="35" t="s">
        <v>621</v>
      </c>
      <c r="B16" s="17" t="s">
        <v>569</v>
      </c>
      <c r="C16" s="72" t="s">
        <v>557</v>
      </c>
      <c r="D16" s="75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t="str">
        <f t="shared" si="0"/>
        <v>4.1.13</v>
      </c>
    </row>
    <row r="17" spans="1:24" ht="14.5" x14ac:dyDescent="0.35">
      <c r="A17" s="35" t="s">
        <v>622</v>
      </c>
      <c r="B17" s="35" t="s">
        <v>570</v>
      </c>
      <c r="C17" s="71" t="s">
        <v>557</v>
      </c>
      <c r="D17" s="75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t="str">
        <f t="shared" si="0"/>
        <v>4.1.14</v>
      </c>
    </row>
    <row r="18" spans="1:24" ht="14.5" x14ac:dyDescent="0.35">
      <c r="A18" s="68" t="s">
        <v>624</v>
      </c>
      <c r="B18" s="35" t="s">
        <v>571</v>
      </c>
      <c r="C18" s="71" t="s">
        <v>557</v>
      </c>
      <c r="D18" s="75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t="str">
        <f t="shared" si="0"/>
        <v>4.1.15</v>
      </c>
    </row>
    <row r="19" spans="1:24" ht="14.5" x14ac:dyDescent="0.35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>
        <f t="shared" si="0"/>
        <v>0</v>
      </c>
    </row>
    <row r="20" spans="1:24" ht="14.5" x14ac:dyDescent="0.3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>
        <f t="shared" si="0"/>
        <v>0</v>
      </c>
    </row>
    <row r="21" spans="1:24" ht="15.75" customHeight="1" x14ac:dyDescent="0.3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>
        <f t="shared" si="0"/>
        <v>0</v>
      </c>
    </row>
    <row r="22" spans="1:24" ht="15.75" customHeight="1" x14ac:dyDescent="0.3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>
        <f t="shared" si="0"/>
        <v>0</v>
      </c>
    </row>
    <row r="23" spans="1:24" ht="15.75" customHeight="1" x14ac:dyDescent="0.3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>
        <f t="shared" si="0"/>
        <v>0</v>
      </c>
    </row>
    <row r="24" spans="1:24" ht="15.75" customHeight="1" x14ac:dyDescent="0.3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>
        <f t="shared" si="0"/>
        <v>0</v>
      </c>
    </row>
    <row r="25" spans="1:24" ht="15.75" customHeight="1" x14ac:dyDescent="0.3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>
        <f t="shared" si="0"/>
        <v>0</v>
      </c>
    </row>
    <row r="26" spans="1:24" ht="15.75" customHeight="1" x14ac:dyDescent="0.3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>
        <f t="shared" si="0"/>
        <v>0</v>
      </c>
    </row>
    <row r="27" spans="1:24" ht="15.75" customHeight="1" x14ac:dyDescent="0.3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>
        <f t="shared" si="0"/>
        <v>0</v>
      </c>
    </row>
    <row r="28" spans="1:24" ht="15.75" customHeight="1" x14ac:dyDescent="0.3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>
        <f t="shared" si="0"/>
        <v>0</v>
      </c>
    </row>
    <row r="29" spans="1:24" ht="15.75" customHeight="1" x14ac:dyDescent="0.3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>
        <f t="shared" si="0"/>
        <v>0</v>
      </c>
    </row>
    <row r="30" spans="1:24" ht="15.75" customHeight="1" x14ac:dyDescent="0.3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>
        <f t="shared" si="0"/>
        <v>0</v>
      </c>
    </row>
    <row r="31" spans="1:24" ht="15.75" customHeight="1" x14ac:dyDescent="0.3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>
        <f t="shared" si="0"/>
        <v>0</v>
      </c>
    </row>
    <row r="32" spans="1:24" ht="15.75" customHeight="1" x14ac:dyDescent="0.3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>
        <f t="shared" si="0"/>
        <v>0</v>
      </c>
    </row>
    <row r="33" spans="1:24" ht="15.75" customHeight="1" x14ac:dyDescent="0.3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>
        <f t="shared" si="0"/>
        <v>0</v>
      </c>
    </row>
    <row r="34" spans="1:24" ht="15.75" customHeight="1" x14ac:dyDescent="0.3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>
        <f t="shared" si="0"/>
        <v>0</v>
      </c>
    </row>
    <row r="35" spans="1:24" ht="15.75" customHeight="1" x14ac:dyDescent="0.3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>
        <f t="shared" si="0"/>
        <v>0</v>
      </c>
    </row>
    <row r="36" spans="1:24" ht="15.75" customHeight="1" x14ac:dyDescent="0.3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>
        <f t="shared" si="0"/>
        <v>0</v>
      </c>
    </row>
    <row r="37" spans="1:24" ht="15.75" customHeight="1" x14ac:dyDescent="0.3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>
        <f t="shared" si="0"/>
        <v>0</v>
      </c>
    </row>
    <row r="38" spans="1:24" ht="15.75" customHeight="1" x14ac:dyDescent="0.3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>
        <f t="shared" si="0"/>
        <v>0</v>
      </c>
    </row>
    <row r="39" spans="1:24" ht="15.75" customHeight="1" x14ac:dyDescent="0.3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>
        <f t="shared" si="0"/>
        <v>0</v>
      </c>
    </row>
    <row r="40" spans="1:24" ht="15.75" customHeight="1" x14ac:dyDescent="0.3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>
        <f t="shared" si="0"/>
        <v>0</v>
      </c>
    </row>
    <row r="41" spans="1:24" ht="15.75" customHeight="1" x14ac:dyDescent="0.3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>
        <f t="shared" si="0"/>
        <v>0</v>
      </c>
    </row>
    <row r="42" spans="1:24" ht="15.75" customHeight="1" x14ac:dyDescent="0.35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>
        <f t="shared" si="0"/>
        <v>0</v>
      </c>
    </row>
    <row r="43" spans="1:24" ht="15.75" customHeight="1" x14ac:dyDescent="0.35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>
        <f t="shared" si="0"/>
        <v>0</v>
      </c>
    </row>
    <row r="44" spans="1:24" ht="15.75" customHeight="1" x14ac:dyDescent="0.35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>
        <f t="shared" si="0"/>
        <v>0</v>
      </c>
    </row>
    <row r="45" spans="1:24" ht="15.75" customHeight="1" x14ac:dyDescent="0.35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>
        <f t="shared" si="0"/>
        <v>0</v>
      </c>
    </row>
    <row r="46" spans="1:24" ht="15.75" customHeight="1" x14ac:dyDescent="0.35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>
        <f t="shared" si="0"/>
        <v>0</v>
      </c>
    </row>
    <row r="47" spans="1:24" ht="15.75" customHeight="1" x14ac:dyDescent="0.35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>
        <f t="shared" si="0"/>
        <v>0</v>
      </c>
    </row>
    <row r="48" spans="1:24" ht="15.75" customHeight="1" x14ac:dyDescent="0.3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>
        <f t="shared" si="0"/>
        <v>0</v>
      </c>
    </row>
    <row r="49" spans="1:24" ht="15.75" customHeight="1" x14ac:dyDescent="0.3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>
        <f t="shared" si="0"/>
        <v>0</v>
      </c>
    </row>
    <row r="50" spans="1:24" ht="15.75" customHeight="1" x14ac:dyDescent="0.3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>
        <f t="shared" si="0"/>
        <v>0</v>
      </c>
    </row>
    <row r="51" spans="1:24" ht="15.75" customHeight="1" x14ac:dyDescent="0.3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>
        <f t="shared" si="0"/>
        <v>0</v>
      </c>
    </row>
    <row r="52" spans="1:24" ht="15.75" customHeight="1" x14ac:dyDescent="0.3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>
        <f t="shared" si="0"/>
        <v>0</v>
      </c>
    </row>
    <row r="53" spans="1:24" ht="15.75" customHeight="1" x14ac:dyDescent="0.3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>
        <f t="shared" si="0"/>
        <v>0</v>
      </c>
    </row>
    <row r="54" spans="1:24" ht="15.75" customHeight="1" x14ac:dyDescent="0.3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>
        <f t="shared" si="0"/>
        <v>0</v>
      </c>
    </row>
    <row r="55" spans="1:24" ht="15.75" customHeight="1" x14ac:dyDescent="0.3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>
        <f t="shared" si="0"/>
        <v>0</v>
      </c>
    </row>
    <row r="56" spans="1:24" ht="15.75" customHeight="1" x14ac:dyDescent="0.3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>
        <f t="shared" si="0"/>
        <v>0</v>
      </c>
    </row>
    <row r="57" spans="1:24" ht="15.75" customHeight="1" x14ac:dyDescent="0.3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>
        <f t="shared" si="0"/>
        <v>0</v>
      </c>
    </row>
    <row r="58" spans="1:24" ht="15.75" customHeight="1" x14ac:dyDescent="0.3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>
        <f t="shared" si="0"/>
        <v>0</v>
      </c>
    </row>
    <row r="59" spans="1:24" ht="15.75" customHeight="1" x14ac:dyDescent="0.3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>
        <f t="shared" si="0"/>
        <v>0</v>
      </c>
    </row>
    <row r="60" spans="1:24" ht="15.75" customHeight="1" x14ac:dyDescent="0.3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>
        <f t="shared" si="0"/>
        <v>0</v>
      </c>
    </row>
    <row r="61" spans="1:24" ht="15.75" customHeight="1" x14ac:dyDescent="0.3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>
        <f t="shared" si="0"/>
        <v>0</v>
      </c>
    </row>
    <row r="62" spans="1:24" ht="15.75" customHeight="1" x14ac:dyDescent="0.3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>
        <f t="shared" si="0"/>
        <v>0</v>
      </c>
    </row>
    <row r="63" spans="1:24" ht="15.75" customHeight="1" x14ac:dyDescent="0.3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>
        <f t="shared" si="0"/>
        <v>0</v>
      </c>
    </row>
    <row r="64" spans="1:24" ht="15.75" customHeight="1" x14ac:dyDescent="0.3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>
        <f t="shared" si="0"/>
        <v>0</v>
      </c>
    </row>
    <row r="65" spans="1:24" ht="15.75" customHeight="1" x14ac:dyDescent="0.3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>
        <f t="shared" si="0"/>
        <v>0</v>
      </c>
    </row>
    <row r="66" spans="1:24" ht="15.75" customHeight="1" x14ac:dyDescent="0.3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>
        <f t="shared" si="0"/>
        <v>0</v>
      </c>
    </row>
    <row r="67" spans="1:24" ht="15.75" customHeight="1" x14ac:dyDescent="0.3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>
        <f t="shared" ref="X67:X130" si="1">A67</f>
        <v>0</v>
      </c>
    </row>
    <row r="68" spans="1:24" ht="15.75" customHeight="1" x14ac:dyDescent="0.3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>
        <f t="shared" si="1"/>
        <v>0</v>
      </c>
    </row>
    <row r="69" spans="1:24" ht="15.75" customHeight="1" x14ac:dyDescent="0.3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>
        <f t="shared" si="1"/>
        <v>0</v>
      </c>
    </row>
    <row r="70" spans="1:24" ht="15.75" customHeight="1" x14ac:dyDescent="0.3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>
        <f t="shared" si="1"/>
        <v>0</v>
      </c>
    </row>
    <row r="71" spans="1:24" ht="15.75" customHeight="1" x14ac:dyDescent="0.3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>
        <f t="shared" si="1"/>
        <v>0</v>
      </c>
    </row>
    <row r="72" spans="1:24" ht="15.75" customHeight="1" x14ac:dyDescent="0.3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>
        <f t="shared" si="1"/>
        <v>0</v>
      </c>
    </row>
    <row r="73" spans="1:24" ht="15.75" customHeight="1" x14ac:dyDescent="0.3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>
        <f t="shared" si="1"/>
        <v>0</v>
      </c>
    </row>
    <row r="74" spans="1:24" ht="15.75" customHeight="1" x14ac:dyDescent="0.3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>
        <f t="shared" si="1"/>
        <v>0</v>
      </c>
    </row>
    <row r="75" spans="1:24" ht="15.75" customHeight="1" x14ac:dyDescent="0.3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>
        <f t="shared" si="1"/>
        <v>0</v>
      </c>
    </row>
    <row r="76" spans="1:24" ht="15.75" customHeight="1" x14ac:dyDescent="0.3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>
        <f t="shared" si="1"/>
        <v>0</v>
      </c>
    </row>
    <row r="77" spans="1:24" ht="15.75" customHeight="1" x14ac:dyDescent="0.3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>
        <f t="shared" si="1"/>
        <v>0</v>
      </c>
    </row>
    <row r="78" spans="1:24" ht="15.75" customHeight="1" x14ac:dyDescent="0.3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>
        <f t="shared" si="1"/>
        <v>0</v>
      </c>
    </row>
    <row r="79" spans="1:24" ht="15.75" customHeight="1" x14ac:dyDescent="0.3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>
        <f t="shared" si="1"/>
        <v>0</v>
      </c>
    </row>
    <row r="80" spans="1:24" ht="15.75" customHeight="1" x14ac:dyDescent="0.3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>
        <f t="shared" si="1"/>
        <v>0</v>
      </c>
    </row>
    <row r="81" spans="1:24" ht="15.75" customHeight="1" x14ac:dyDescent="0.3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>
        <f t="shared" si="1"/>
        <v>0</v>
      </c>
    </row>
    <row r="82" spans="1:24" ht="15.75" customHeight="1" x14ac:dyDescent="0.3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>
        <f t="shared" si="1"/>
        <v>0</v>
      </c>
    </row>
    <row r="83" spans="1:24" ht="15.75" customHeight="1" x14ac:dyDescent="0.3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>
        <f t="shared" si="1"/>
        <v>0</v>
      </c>
    </row>
    <row r="84" spans="1:24" ht="15.75" customHeight="1" x14ac:dyDescent="0.3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>
        <f t="shared" si="1"/>
        <v>0</v>
      </c>
    </row>
    <row r="85" spans="1:24" ht="15.75" customHeight="1" x14ac:dyDescent="0.3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>
        <f t="shared" si="1"/>
        <v>0</v>
      </c>
    </row>
    <row r="86" spans="1:24" ht="15.75" customHeight="1" x14ac:dyDescent="0.3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>
        <f t="shared" si="1"/>
        <v>0</v>
      </c>
    </row>
    <row r="87" spans="1:24" ht="15.75" customHeight="1" x14ac:dyDescent="0.3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>
        <f t="shared" si="1"/>
        <v>0</v>
      </c>
    </row>
    <row r="88" spans="1:24" ht="15.75" customHeight="1" x14ac:dyDescent="0.3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>
        <f t="shared" si="1"/>
        <v>0</v>
      </c>
    </row>
    <row r="89" spans="1:24" ht="15.75" customHeight="1" x14ac:dyDescent="0.3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>
        <f t="shared" si="1"/>
        <v>0</v>
      </c>
    </row>
    <row r="90" spans="1:24" ht="15.75" customHeight="1" x14ac:dyDescent="0.3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>
        <f t="shared" si="1"/>
        <v>0</v>
      </c>
    </row>
    <row r="91" spans="1:24" ht="15.75" customHeight="1" x14ac:dyDescent="0.3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>
        <f t="shared" si="1"/>
        <v>0</v>
      </c>
    </row>
    <row r="92" spans="1:24" ht="15.75" customHeight="1" x14ac:dyDescent="0.3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>
        <f t="shared" si="1"/>
        <v>0</v>
      </c>
    </row>
    <row r="93" spans="1:24" ht="15.75" customHeight="1" x14ac:dyDescent="0.3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>
        <f t="shared" si="1"/>
        <v>0</v>
      </c>
    </row>
    <row r="94" spans="1:24" ht="15.75" customHeight="1" x14ac:dyDescent="0.3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>
        <f t="shared" si="1"/>
        <v>0</v>
      </c>
    </row>
    <row r="95" spans="1:24" ht="15.75" customHeight="1" x14ac:dyDescent="0.3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>
        <f t="shared" si="1"/>
        <v>0</v>
      </c>
    </row>
    <row r="96" spans="1:24" ht="15.75" customHeight="1" x14ac:dyDescent="0.3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>
        <f t="shared" si="1"/>
        <v>0</v>
      </c>
    </row>
    <row r="97" spans="1:24" ht="15.75" customHeight="1" x14ac:dyDescent="0.3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>
        <f t="shared" si="1"/>
        <v>0</v>
      </c>
    </row>
    <row r="98" spans="1:24" ht="15.75" customHeight="1" x14ac:dyDescent="0.3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>
        <f t="shared" si="1"/>
        <v>0</v>
      </c>
    </row>
    <row r="99" spans="1:24" ht="15.75" customHeight="1" x14ac:dyDescent="0.3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>
        <f t="shared" si="1"/>
        <v>0</v>
      </c>
    </row>
    <row r="100" spans="1:24" ht="15.75" customHeight="1" x14ac:dyDescent="0.3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>
        <f t="shared" si="1"/>
        <v>0</v>
      </c>
    </row>
    <row r="101" spans="1:24" ht="15.75" customHeight="1" x14ac:dyDescent="0.3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>
        <f t="shared" si="1"/>
        <v>0</v>
      </c>
    </row>
    <row r="102" spans="1:24" ht="15.75" customHeight="1" x14ac:dyDescent="0.3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>
        <f t="shared" si="1"/>
        <v>0</v>
      </c>
    </row>
    <row r="103" spans="1:24" ht="15.75" customHeight="1" x14ac:dyDescent="0.3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>
        <f t="shared" si="1"/>
        <v>0</v>
      </c>
    </row>
    <row r="104" spans="1:24" ht="15.75" customHeight="1" x14ac:dyDescent="0.3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>
        <f t="shared" si="1"/>
        <v>0</v>
      </c>
    </row>
    <row r="105" spans="1:24" ht="15.75" customHeight="1" x14ac:dyDescent="0.3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>
        <f t="shared" si="1"/>
        <v>0</v>
      </c>
    </row>
    <row r="106" spans="1:24" ht="15.75" customHeight="1" x14ac:dyDescent="0.3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>
        <f t="shared" si="1"/>
        <v>0</v>
      </c>
    </row>
    <row r="107" spans="1:24" ht="15.75" customHeight="1" x14ac:dyDescent="0.3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>
        <f t="shared" si="1"/>
        <v>0</v>
      </c>
    </row>
    <row r="108" spans="1:24" ht="15.75" customHeight="1" x14ac:dyDescent="0.3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>
        <f t="shared" si="1"/>
        <v>0</v>
      </c>
    </row>
    <row r="109" spans="1:24" ht="15.75" customHeight="1" x14ac:dyDescent="0.3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>
        <f t="shared" si="1"/>
        <v>0</v>
      </c>
    </row>
    <row r="110" spans="1:24" ht="15.75" customHeight="1" x14ac:dyDescent="0.3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>
        <f t="shared" si="1"/>
        <v>0</v>
      </c>
    </row>
    <row r="111" spans="1:24" ht="15.75" customHeight="1" x14ac:dyDescent="0.3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>
        <f t="shared" si="1"/>
        <v>0</v>
      </c>
    </row>
    <row r="112" spans="1:24" ht="15.75" customHeight="1" x14ac:dyDescent="0.3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>
        <f t="shared" si="1"/>
        <v>0</v>
      </c>
    </row>
    <row r="113" spans="1:24" ht="15.75" customHeight="1" x14ac:dyDescent="0.3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>
        <f t="shared" si="1"/>
        <v>0</v>
      </c>
    </row>
    <row r="114" spans="1:24" ht="15.75" customHeight="1" x14ac:dyDescent="0.3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>
        <f t="shared" si="1"/>
        <v>0</v>
      </c>
    </row>
    <row r="115" spans="1:24" ht="15.75" customHeight="1" x14ac:dyDescent="0.3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>
        <f t="shared" si="1"/>
        <v>0</v>
      </c>
    </row>
    <row r="116" spans="1:24" ht="15.75" customHeight="1" x14ac:dyDescent="0.3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>
        <f t="shared" si="1"/>
        <v>0</v>
      </c>
    </row>
    <row r="117" spans="1:24" ht="15.75" customHeight="1" x14ac:dyDescent="0.3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>
        <f t="shared" si="1"/>
        <v>0</v>
      </c>
    </row>
    <row r="118" spans="1:24" ht="15.75" customHeight="1" x14ac:dyDescent="0.3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>
        <f t="shared" si="1"/>
        <v>0</v>
      </c>
    </row>
    <row r="119" spans="1:24" ht="15.75" customHeight="1" x14ac:dyDescent="0.3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>
        <f t="shared" si="1"/>
        <v>0</v>
      </c>
    </row>
    <row r="120" spans="1:24" ht="15.75" customHeight="1" x14ac:dyDescent="0.3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>
        <f t="shared" si="1"/>
        <v>0</v>
      </c>
    </row>
    <row r="121" spans="1:24" ht="15.75" customHeight="1" x14ac:dyDescent="0.3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>
        <f t="shared" si="1"/>
        <v>0</v>
      </c>
    </row>
    <row r="122" spans="1:24" ht="15.75" customHeight="1" x14ac:dyDescent="0.3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>
        <f t="shared" si="1"/>
        <v>0</v>
      </c>
    </row>
    <row r="123" spans="1:24" ht="15.75" customHeight="1" x14ac:dyDescent="0.3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>
        <f t="shared" si="1"/>
        <v>0</v>
      </c>
    </row>
    <row r="124" spans="1:24" ht="15.75" customHeight="1" x14ac:dyDescent="0.3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>
        <f t="shared" si="1"/>
        <v>0</v>
      </c>
    </row>
    <row r="125" spans="1:24" ht="15.75" customHeight="1" x14ac:dyDescent="0.3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>
        <f t="shared" si="1"/>
        <v>0</v>
      </c>
    </row>
    <row r="126" spans="1:24" ht="15.75" customHeight="1" x14ac:dyDescent="0.3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>
        <f t="shared" si="1"/>
        <v>0</v>
      </c>
    </row>
    <row r="127" spans="1:24" ht="15.75" customHeight="1" x14ac:dyDescent="0.3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>
        <f t="shared" si="1"/>
        <v>0</v>
      </c>
    </row>
    <row r="128" spans="1:24" ht="15.75" customHeight="1" x14ac:dyDescent="0.3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>
        <f t="shared" si="1"/>
        <v>0</v>
      </c>
    </row>
    <row r="129" spans="1:24" ht="15.75" customHeight="1" x14ac:dyDescent="0.3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>
        <f t="shared" si="1"/>
        <v>0</v>
      </c>
    </row>
    <row r="130" spans="1:24" ht="15.75" customHeight="1" x14ac:dyDescent="0.3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>
        <f t="shared" si="1"/>
        <v>0</v>
      </c>
    </row>
    <row r="131" spans="1:24" ht="15.75" customHeight="1" x14ac:dyDescent="0.3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>
        <f t="shared" ref="X131:X143" si="2">A131</f>
        <v>0</v>
      </c>
    </row>
    <row r="132" spans="1:24" ht="15.75" customHeight="1" x14ac:dyDescent="0.3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>
        <f t="shared" si="2"/>
        <v>0</v>
      </c>
    </row>
    <row r="133" spans="1:24" ht="15.75" customHeight="1" x14ac:dyDescent="0.3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>
        <f t="shared" si="2"/>
        <v>0</v>
      </c>
    </row>
    <row r="134" spans="1:24" ht="15.75" customHeight="1" x14ac:dyDescent="0.3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>
        <f t="shared" si="2"/>
        <v>0</v>
      </c>
    </row>
    <row r="135" spans="1:24" ht="15.75" customHeight="1" x14ac:dyDescent="0.3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>
        <f t="shared" si="2"/>
        <v>0</v>
      </c>
    </row>
    <row r="136" spans="1:24" ht="15.75" customHeight="1" x14ac:dyDescent="0.3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>
        <f t="shared" si="2"/>
        <v>0</v>
      </c>
    </row>
    <row r="137" spans="1:24" ht="15.75" customHeight="1" x14ac:dyDescent="0.3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>
        <f t="shared" si="2"/>
        <v>0</v>
      </c>
    </row>
    <row r="138" spans="1:24" ht="15.75" customHeight="1" x14ac:dyDescent="0.3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>
        <f t="shared" si="2"/>
        <v>0</v>
      </c>
    </row>
    <row r="139" spans="1:24" ht="15.75" customHeight="1" x14ac:dyDescent="0.3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>
        <f t="shared" si="2"/>
        <v>0</v>
      </c>
    </row>
    <row r="140" spans="1:24" ht="15.75" customHeight="1" x14ac:dyDescent="0.3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>
        <f t="shared" si="2"/>
        <v>0</v>
      </c>
    </row>
    <row r="141" spans="1:24" ht="15.75" customHeight="1" x14ac:dyDescent="0.3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>
        <f t="shared" si="2"/>
        <v>0</v>
      </c>
    </row>
    <row r="142" spans="1:24" ht="15.75" customHeight="1" x14ac:dyDescent="0.3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>
        <f t="shared" si="2"/>
        <v>0</v>
      </c>
    </row>
    <row r="143" spans="1:24" ht="15.75" customHeight="1" x14ac:dyDescent="0.3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>
        <f t="shared" si="2"/>
        <v>0</v>
      </c>
    </row>
    <row r="144" spans="1:24" ht="15.75" customHeight="1" x14ac:dyDescent="0.3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</row>
    <row r="145" spans="1:23" ht="15.75" customHeight="1" x14ac:dyDescent="0.3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</row>
    <row r="146" spans="1:23" ht="15.75" customHeight="1" x14ac:dyDescent="0.3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</row>
    <row r="147" spans="1:23" ht="15.75" customHeight="1" x14ac:dyDescent="0.3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</row>
    <row r="148" spans="1:23" ht="15.75" customHeight="1" x14ac:dyDescent="0.3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</row>
    <row r="149" spans="1:23" ht="15.75" customHeight="1" x14ac:dyDescent="0.3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</row>
    <row r="150" spans="1:23" ht="15.75" customHeight="1" x14ac:dyDescent="0.3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</row>
    <row r="151" spans="1:23" ht="15.75" customHeight="1" x14ac:dyDescent="0.3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</row>
    <row r="152" spans="1:23" ht="15.75" customHeight="1" x14ac:dyDescent="0.3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</row>
    <row r="153" spans="1:23" ht="15.75" customHeight="1" x14ac:dyDescent="0.3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</row>
    <row r="154" spans="1:23" ht="15.75" customHeight="1" x14ac:dyDescent="0.3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</row>
    <row r="155" spans="1:23" ht="15.75" customHeight="1" x14ac:dyDescent="0.3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</row>
    <row r="156" spans="1:23" ht="15.75" customHeight="1" x14ac:dyDescent="0.3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</row>
    <row r="157" spans="1:23" ht="15.75" customHeight="1" x14ac:dyDescent="0.3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</row>
    <row r="158" spans="1:23" ht="15.75" customHeight="1" x14ac:dyDescent="0.3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</row>
    <row r="159" spans="1:23" ht="15.75" customHeight="1" x14ac:dyDescent="0.3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</row>
    <row r="160" spans="1:23" ht="15.75" customHeight="1" x14ac:dyDescent="0.3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</row>
    <row r="161" spans="1:23" ht="15.75" customHeight="1" x14ac:dyDescent="0.3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</row>
    <row r="162" spans="1:23" ht="15.75" customHeight="1" x14ac:dyDescent="0.3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</row>
    <row r="163" spans="1:23" ht="15.75" customHeight="1" x14ac:dyDescent="0.3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</row>
    <row r="164" spans="1:23" ht="15.75" customHeight="1" x14ac:dyDescent="0.3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</row>
    <row r="165" spans="1:23" ht="15.75" customHeight="1" x14ac:dyDescent="0.3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</row>
    <row r="166" spans="1:23" ht="15.75" customHeight="1" x14ac:dyDescent="0.3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</row>
    <row r="167" spans="1:23" ht="15.75" customHeight="1" x14ac:dyDescent="0.3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</row>
    <row r="168" spans="1:23" ht="15.75" customHeight="1" x14ac:dyDescent="0.3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</row>
    <row r="169" spans="1:23" ht="15.75" customHeight="1" x14ac:dyDescent="0.3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</row>
    <row r="170" spans="1:23" ht="15.75" customHeight="1" x14ac:dyDescent="0.3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</row>
    <row r="171" spans="1:23" ht="15.75" customHeight="1" x14ac:dyDescent="0.3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</row>
    <row r="172" spans="1:23" ht="15.75" customHeight="1" x14ac:dyDescent="0.3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</row>
    <row r="173" spans="1:23" ht="15.75" customHeight="1" x14ac:dyDescent="0.3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</row>
    <row r="174" spans="1:23" ht="15.75" customHeight="1" x14ac:dyDescent="0.3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</row>
    <row r="175" spans="1:23" ht="15.75" customHeight="1" x14ac:dyDescent="0.3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</row>
    <row r="176" spans="1:23" ht="15.75" customHeight="1" x14ac:dyDescent="0.3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</row>
    <row r="177" spans="1:23" ht="15.75" customHeight="1" x14ac:dyDescent="0.3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</row>
    <row r="178" spans="1:23" ht="15.75" customHeight="1" x14ac:dyDescent="0.3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</row>
    <row r="179" spans="1:23" ht="15.75" customHeight="1" x14ac:dyDescent="0.3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</row>
    <row r="180" spans="1:23" ht="15.75" customHeight="1" x14ac:dyDescent="0.3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</row>
    <row r="181" spans="1:23" ht="15.75" customHeight="1" x14ac:dyDescent="0.3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</row>
    <row r="182" spans="1:23" ht="15.75" customHeight="1" x14ac:dyDescent="0.3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</row>
    <row r="183" spans="1:23" ht="15.75" customHeight="1" x14ac:dyDescent="0.3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</row>
    <row r="184" spans="1:23" ht="15.75" customHeight="1" x14ac:dyDescent="0.3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</row>
    <row r="185" spans="1:23" ht="15.75" customHeight="1" x14ac:dyDescent="0.3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</row>
    <row r="186" spans="1:23" ht="15.75" customHeight="1" x14ac:dyDescent="0.3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</row>
    <row r="187" spans="1:23" ht="15.75" customHeight="1" x14ac:dyDescent="0.3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</row>
    <row r="188" spans="1:23" ht="15.75" customHeight="1" x14ac:dyDescent="0.3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</row>
    <row r="189" spans="1:23" ht="15.75" customHeight="1" x14ac:dyDescent="0.3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</row>
    <row r="190" spans="1:23" ht="15.75" customHeight="1" x14ac:dyDescent="0.3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</row>
    <row r="191" spans="1:23" ht="15.75" customHeight="1" x14ac:dyDescent="0.3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</row>
    <row r="192" spans="1:23" ht="15.75" customHeight="1" x14ac:dyDescent="0.3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</row>
    <row r="193" spans="1:23" ht="15.75" customHeight="1" x14ac:dyDescent="0.3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</row>
    <row r="194" spans="1:23" ht="15.75" customHeight="1" x14ac:dyDescent="0.3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</row>
    <row r="195" spans="1:23" ht="15.75" customHeight="1" x14ac:dyDescent="0.3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</row>
    <row r="196" spans="1:23" ht="15.75" customHeight="1" x14ac:dyDescent="0.3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</row>
    <row r="197" spans="1:23" ht="15.75" customHeight="1" x14ac:dyDescent="0.3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</row>
    <row r="198" spans="1:23" ht="15.75" customHeight="1" x14ac:dyDescent="0.3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</row>
    <row r="199" spans="1:23" ht="15.75" customHeight="1" x14ac:dyDescent="0.3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</row>
    <row r="200" spans="1:23" ht="15.75" customHeight="1" x14ac:dyDescent="0.3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</row>
    <row r="201" spans="1:23" ht="15.75" customHeight="1" x14ac:dyDescent="0.3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</row>
    <row r="202" spans="1:23" ht="15.75" customHeight="1" x14ac:dyDescent="0.3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</row>
    <row r="203" spans="1:23" ht="15.75" customHeight="1" x14ac:dyDescent="0.3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</row>
    <row r="204" spans="1:23" ht="15.75" customHeight="1" x14ac:dyDescent="0.3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</row>
    <row r="205" spans="1:23" ht="15.75" customHeight="1" x14ac:dyDescent="0.3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</row>
    <row r="206" spans="1:23" ht="15.75" customHeight="1" x14ac:dyDescent="0.3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</row>
    <row r="207" spans="1:23" ht="15.75" customHeight="1" x14ac:dyDescent="0.3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</row>
    <row r="208" spans="1:23" ht="15.75" customHeight="1" x14ac:dyDescent="0.3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</row>
    <row r="209" spans="1:23" ht="15.75" customHeight="1" x14ac:dyDescent="0.3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</row>
    <row r="210" spans="1:23" ht="15.75" customHeight="1" x14ac:dyDescent="0.3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</row>
    <row r="211" spans="1:23" ht="15.75" customHeight="1" x14ac:dyDescent="0.3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</row>
    <row r="212" spans="1:23" ht="15.75" customHeight="1" x14ac:dyDescent="0.3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</row>
    <row r="213" spans="1:23" ht="15.75" customHeight="1" x14ac:dyDescent="0.3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</row>
    <row r="214" spans="1:23" ht="15.75" customHeight="1" x14ac:dyDescent="0.3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</row>
    <row r="215" spans="1:23" ht="15.75" customHeight="1" x14ac:dyDescent="0.3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</row>
    <row r="216" spans="1:23" ht="15.75" customHeight="1" x14ac:dyDescent="0.3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</row>
    <row r="217" spans="1:23" ht="15.75" customHeight="1" x14ac:dyDescent="0.3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</row>
    <row r="218" spans="1:23" ht="15.75" customHeight="1" x14ac:dyDescent="0.3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</row>
    <row r="219" spans="1:23" ht="15.75" customHeight="1" x14ac:dyDescent="0.3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</row>
    <row r="220" spans="1:23" ht="15.75" customHeight="1" x14ac:dyDescent="0.3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</row>
    <row r="221" spans="1:23" ht="15.75" customHeight="1" x14ac:dyDescent="0.3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</row>
    <row r="222" spans="1:23" ht="15.75" customHeight="1" x14ac:dyDescent="0.3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</row>
    <row r="223" spans="1:23" ht="15.75" customHeight="1" x14ac:dyDescent="0.3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</row>
    <row r="224" spans="1:23" ht="15.75" customHeight="1" x14ac:dyDescent="0.3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</row>
    <row r="225" spans="1:23" ht="15.75" customHeight="1" x14ac:dyDescent="0.3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</row>
    <row r="226" spans="1:23" ht="15.75" customHeight="1" x14ac:dyDescent="0.3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</row>
    <row r="227" spans="1:23" ht="15.75" customHeight="1" x14ac:dyDescent="0.3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</row>
    <row r="228" spans="1:23" ht="15.75" customHeight="1" x14ac:dyDescent="0.3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</row>
    <row r="229" spans="1:23" ht="15.75" customHeight="1" x14ac:dyDescent="0.3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</row>
    <row r="230" spans="1:23" ht="15.75" customHeight="1" x14ac:dyDescent="0.3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</row>
    <row r="231" spans="1:23" ht="15.75" customHeight="1" x14ac:dyDescent="0.3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</row>
    <row r="232" spans="1:23" ht="15.75" customHeight="1" x14ac:dyDescent="0.3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</row>
    <row r="233" spans="1:23" ht="15.75" customHeight="1" x14ac:dyDescent="0.3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</row>
    <row r="234" spans="1:23" ht="15.75" customHeight="1" x14ac:dyDescent="0.3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</row>
    <row r="235" spans="1:23" ht="15.75" customHeight="1" x14ac:dyDescent="0.3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</row>
    <row r="236" spans="1:23" ht="15.75" customHeight="1" x14ac:dyDescent="0.3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</row>
    <row r="237" spans="1:23" ht="15.75" customHeight="1" x14ac:dyDescent="0.3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</row>
    <row r="238" spans="1:23" ht="15.75" customHeight="1" x14ac:dyDescent="0.3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</row>
    <row r="239" spans="1:23" ht="15.75" customHeight="1" x14ac:dyDescent="0.3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</row>
    <row r="240" spans="1:23" ht="15.75" customHeight="1" x14ac:dyDescent="0.3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</row>
    <row r="241" spans="1:23" ht="15.75" customHeight="1" x14ac:dyDescent="0.3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</row>
    <row r="242" spans="1:23" ht="15.75" customHeight="1" x14ac:dyDescent="0.3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</row>
    <row r="243" spans="1:23" ht="15.75" customHeight="1" x14ac:dyDescent="0.3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</row>
    <row r="244" spans="1:23" ht="15.75" customHeight="1" x14ac:dyDescent="0.3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</row>
    <row r="245" spans="1:23" ht="15.75" customHeight="1" x14ac:dyDescent="0.3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</row>
    <row r="246" spans="1:23" ht="15.75" customHeight="1" x14ac:dyDescent="0.3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</row>
    <row r="247" spans="1:23" ht="15.75" customHeight="1" x14ac:dyDescent="0.3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</row>
    <row r="248" spans="1:23" ht="15.75" customHeight="1" x14ac:dyDescent="0.3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</row>
    <row r="249" spans="1:23" ht="15.75" customHeight="1" x14ac:dyDescent="0.3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</row>
    <row r="250" spans="1:23" ht="15.75" customHeight="1" x14ac:dyDescent="0.3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</row>
    <row r="251" spans="1:23" ht="15.75" customHeight="1" x14ac:dyDescent="0.3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</row>
    <row r="252" spans="1:23" ht="15.75" customHeight="1" x14ac:dyDescent="0.3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</row>
    <row r="253" spans="1:23" ht="15.75" customHeight="1" x14ac:dyDescent="0.3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</row>
    <row r="254" spans="1:23" ht="15.75" customHeight="1" x14ac:dyDescent="0.3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</row>
    <row r="255" spans="1:23" ht="15.75" customHeight="1" x14ac:dyDescent="0.3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</row>
    <row r="256" spans="1:23" ht="15.75" customHeight="1" x14ac:dyDescent="0.3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</row>
    <row r="257" spans="1:23" ht="15.75" customHeight="1" x14ac:dyDescent="0.3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</row>
    <row r="258" spans="1:23" ht="15.75" customHeight="1" x14ac:dyDescent="0.3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</row>
    <row r="259" spans="1:23" ht="15.75" customHeight="1" x14ac:dyDescent="0.3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</row>
    <row r="260" spans="1:23" ht="15.75" customHeight="1" x14ac:dyDescent="0.3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</row>
    <row r="261" spans="1:23" ht="15.75" customHeight="1" x14ac:dyDescent="0.3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</row>
    <row r="262" spans="1:23" ht="15.75" customHeight="1" x14ac:dyDescent="0.3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</row>
    <row r="263" spans="1:23" ht="15.75" customHeight="1" x14ac:dyDescent="0.3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</row>
    <row r="264" spans="1:23" ht="15.75" customHeight="1" x14ac:dyDescent="0.3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</row>
    <row r="265" spans="1:23" ht="15.75" customHeight="1" x14ac:dyDescent="0.3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</row>
    <row r="266" spans="1:23" ht="15.75" customHeight="1" x14ac:dyDescent="0.3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</row>
    <row r="267" spans="1:23" ht="15.75" customHeight="1" x14ac:dyDescent="0.3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</row>
    <row r="268" spans="1:23" ht="15.75" customHeight="1" x14ac:dyDescent="0.3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</row>
    <row r="269" spans="1:23" ht="15.75" customHeight="1" x14ac:dyDescent="0.3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</row>
    <row r="270" spans="1:23" ht="15.75" customHeight="1" x14ac:dyDescent="0.3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</row>
    <row r="271" spans="1:23" ht="15.75" customHeight="1" x14ac:dyDescent="0.3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</row>
    <row r="272" spans="1:23" ht="15.75" customHeight="1" x14ac:dyDescent="0.3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</row>
    <row r="273" spans="1:23" ht="15.75" customHeight="1" x14ac:dyDescent="0.3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</row>
    <row r="274" spans="1:23" ht="15.75" customHeight="1" x14ac:dyDescent="0.3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</row>
    <row r="275" spans="1:23" ht="15.75" customHeight="1" x14ac:dyDescent="0.3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</row>
    <row r="276" spans="1:23" ht="15.75" customHeight="1" x14ac:dyDescent="0.3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</row>
    <row r="277" spans="1:23" ht="15.75" customHeight="1" x14ac:dyDescent="0.3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</row>
    <row r="278" spans="1:23" ht="15.75" customHeight="1" x14ac:dyDescent="0.3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</row>
    <row r="279" spans="1:23" ht="15.75" customHeight="1" x14ac:dyDescent="0.3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</row>
    <row r="280" spans="1:23" ht="15.75" customHeight="1" x14ac:dyDescent="0.3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</row>
    <row r="281" spans="1:23" ht="15.75" customHeight="1" x14ac:dyDescent="0.3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</row>
    <row r="282" spans="1:23" ht="15.75" customHeight="1" x14ac:dyDescent="0.3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</row>
    <row r="283" spans="1:23" ht="15.75" customHeight="1" x14ac:dyDescent="0.3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</row>
    <row r="284" spans="1:23" ht="15.75" customHeight="1" x14ac:dyDescent="0.3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</row>
    <row r="285" spans="1:23" ht="15.75" customHeight="1" x14ac:dyDescent="0.3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</row>
    <row r="286" spans="1:23" ht="15.75" customHeight="1" x14ac:dyDescent="0.3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</row>
    <row r="287" spans="1:23" ht="15.75" customHeight="1" x14ac:dyDescent="0.3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</row>
    <row r="288" spans="1:23" ht="15.75" customHeight="1" x14ac:dyDescent="0.3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</row>
    <row r="289" spans="1:23" ht="15.75" customHeight="1" x14ac:dyDescent="0.3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</row>
    <row r="290" spans="1:23" ht="15.75" customHeight="1" x14ac:dyDescent="0.3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</row>
    <row r="291" spans="1:23" ht="15.75" customHeight="1" x14ac:dyDescent="0.3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</row>
    <row r="292" spans="1:23" ht="15.75" customHeight="1" x14ac:dyDescent="0.3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</row>
    <row r="293" spans="1:23" ht="15.75" customHeight="1" x14ac:dyDescent="0.3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</row>
    <row r="294" spans="1:23" ht="15.75" customHeight="1" x14ac:dyDescent="0.3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</row>
    <row r="295" spans="1:23" ht="15.75" customHeight="1" x14ac:dyDescent="0.3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</row>
    <row r="296" spans="1:23" ht="15.75" customHeight="1" x14ac:dyDescent="0.3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</row>
    <row r="297" spans="1:23" ht="15.75" customHeight="1" x14ac:dyDescent="0.3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</row>
    <row r="298" spans="1:23" ht="15.75" customHeight="1" x14ac:dyDescent="0.3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</row>
    <row r="299" spans="1:23" ht="15.75" customHeight="1" x14ac:dyDescent="0.3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</row>
    <row r="300" spans="1:23" ht="15.75" customHeight="1" x14ac:dyDescent="0.3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</row>
    <row r="301" spans="1:23" ht="15.75" customHeight="1" x14ac:dyDescent="0.3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</row>
    <row r="302" spans="1:23" ht="15.75" customHeight="1" x14ac:dyDescent="0.3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</row>
    <row r="303" spans="1:23" ht="15.75" customHeight="1" x14ac:dyDescent="0.3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</row>
    <row r="304" spans="1:23" ht="15.75" customHeight="1" x14ac:dyDescent="0.3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</row>
    <row r="305" spans="1:23" ht="15.75" customHeight="1" x14ac:dyDescent="0.3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</row>
    <row r="306" spans="1:23" ht="15.75" customHeight="1" x14ac:dyDescent="0.3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</row>
    <row r="307" spans="1:23" ht="15.75" customHeight="1" x14ac:dyDescent="0.3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</row>
    <row r="308" spans="1:23" ht="15.75" customHeight="1" x14ac:dyDescent="0.3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</row>
    <row r="309" spans="1:23" ht="15.75" customHeight="1" x14ac:dyDescent="0.3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</row>
    <row r="310" spans="1:23" ht="15.75" customHeight="1" x14ac:dyDescent="0.3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</row>
    <row r="311" spans="1:23" ht="15.75" customHeight="1" x14ac:dyDescent="0.3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</row>
    <row r="312" spans="1:23" ht="15.75" customHeight="1" x14ac:dyDescent="0.3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</row>
    <row r="313" spans="1:23" ht="15.75" customHeight="1" x14ac:dyDescent="0.3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</row>
    <row r="314" spans="1:23" ht="15.75" customHeight="1" x14ac:dyDescent="0.3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</row>
    <row r="315" spans="1:23" ht="15.75" customHeight="1" x14ac:dyDescent="0.3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</row>
    <row r="316" spans="1:23" ht="15.75" customHeight="1" x14ac:dyDescent="0.3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</row>
    <row r="317" spans="1:23" ht="15.75" customHeight="1" x14ac:dyDescent="0.3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</row>
    <row r="318" spans="1:23" ht="15.75" customHeight="1" x14ac:dyDescent="0.3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</row>
    <row r="319" spans="1:23" ht="15.75" customHeight="1" x14ac:dyDescent="0.3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</row>
    <row r="320" spans="1:23" ht="15.75" customHeight="1" x14ac:dyDescent="0.3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</row>
    <row r="321" spans="1:23" ht="15.75" customHeight="1" x14ac:dyDescent="0.3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</row>
    <row r="322" spans="1:23" ht="15.75" customHeight="1" x14ac:dyDescent="0.3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</row>
    <row r="323" spans="1:23" ht="15.75" customHeight="1" x14ac:dyDescent="0.3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</row>
    <row r="324" spans="1:23" ht="15.75" customHeight="1" x14ac:dyDescent="0.3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</row>
    <row r="325" spans="1:23" ht="15.75" customHeight="1" x14ac:dyDescent="0.3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</row>
    <row r="326" spans="1:23" ht="15.75" customHeight="1" x14ac:dyDescent="0.3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</row>
    <row r="327" spans="1:23" ht="15.75" customHeight="1" x14ac:dyDescent="0.3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</row>
    <row r="328" spans="1:23" ht="15.75" customHeight="1" x14ac:dyDescent="0.3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</row>
    <row r="329" spans="1:23" ht="15.75" customHeight="1" x14ac:dyDescent="0.3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</row>
    <row r="330" spans="1:23" ht="15.75" customHeight="1" x14ac:dyDescent="0.3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</row>
    <row r="331" spans="1:23" ht="15.75" customHeight="1" x14ac:dyDescent="0.3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</row>
    <row r="332" spans="1:23" ht="15.75" customHeight="1" x14ac:dyDescent="0.3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</row>
    <row r="333" spans="1:23" ht="15.75" customHeight="1" x14ac:dyDescent="0.3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</row>
    <row r="334" spans="1:23" ht="15.75" customHeight="1" x14ac:dyDescent="0.3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</row>
    <row r="335" spans="1:23" ht="15.75" customHeight="1" x14ac:dyDescent="0.3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</row>
    <row r="336" spans="1:23" ht="15.75" customHeight="1" x14ac:dyDescent="0.3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</row>
    <row r="337" spans="1:23" ht="15.75" customHeight="1" x14ac:dyDescent="0.3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</row>
    <row r="338" spans="1:23" ht="15.75" customHeight="1" x14ac:dyDescent="0.3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</row>
    <row r="339" spans="1:23" ht="15.75" customHeight="1" x14ac:dyDescent="0.3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</row>
    <row r="340" spans="1:23" ht="15.75" customHeight="1" x14ac:dyDescent="0.3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</row>
    <row r="341" spans="1:23" ht="15.75" customHeight="1" x14ac:dyDescent="0.3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</row>
    <row r="342" spans="1:23" ht="15.75" customHeight="1" x14ac:dyDescent="0.3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</row>
    <row r="343" spans="1:23" ht="15.75" customHeight="1" x14ac:dyDescent="0.3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</row>
    <row r="344" spans="1:23" ht="15.75" customHeight="1" x14ac:dyDescent="0.3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</row>
    <row r="345" spans="1:23" ht="15.75" customHeight="1" x14ac:dyDescent="0.3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</row>
    <row r="346" spans="1:23" ht="15.75" customHeight="1" x14ac:dyDescent="0.3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</row>
    <row r="347" spans="1:23" ht="15.75" customHeight="1" x14ac:dyDescent="0.3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</row>
    <row r="348" spans="1:23" ht="15.75" customHeight="1" x14ac:dyDescent="0.3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</row>
    <row r="349" spans="1:23" ht="15.75" customHeight="1" x14ac:dyDescent="0.3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</row>
    <row r="350" spans="1:23" ht="15.75" customHeight="1" x14ac:dyDescent="0.3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</row>
    <row r="351" spans="1:23" ht="15.75" customHeight="1" x14ac:dyDescent="0.3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</row>
    <row r="352" spans="1:23" ht="15.75" customHeight="1" x14ac:dyDescent="0.3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</row>
    <row r="353" spans="1:23" ht="15.75" customHeight="1" x14ac:dyDescent="0.3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</row>
    <row r="354" spans="1:23" ht="15.75" customHeight="1" x14ac:dyDescent="0.3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</row>
    <row r="355" spans="1:23" ht="15.75" customHeight="1" x14ac:dyDescent="0.3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</row>
    <row r="356" spans="1:23" ht="15.75" customHeight="1" x14ac:dyDescent="0.3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</row>
    <row r="357" spans="1:23" ht="15.75" customHeight="1" x14ac:dyDescent="0.3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</row>
    <row r="358" spans="1:23" ht="15.75" customHeight="1" x14ac:dyDescent="0.3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</row>
    <row r="359" spans="1:23" ht="15.75" customHeight="1" x14ac:dyDescent="0.3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</row>
    <row r="360" spans="1:23" ht="15.75" customHeight="1" x14ac:dyDescent="0.3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</row>
    <row r="361" spans="1:23" ht="15.75" customHeight="1" x14ac:dyDescent="0.3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</row>
    <row r="362" spans="1:23" ht="15.75" customHeight="1" x14ac:dyDescent="0.3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</row>
    <row r="363" spans="1:23" ht="15.75" customHeight="1" x14ac:dyDescent="0.3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</row>
    <row r="364" spans="1:23" ht="15.75" customHeight="1" x14ac:dyDescent="0.3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</row>
    <row r="365" spans="1:23" ht="15.75" customHeight="1" x14ac:dyDescent="0.3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</row>
    <row r="366" spans="1:23" ht="15.75" customHeight="1" x14ac:dyDescent="0.3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</row>
    <row r="367" spans="1:23" ht="15.75" customHeight="1" x14ac:dyDescent="0.3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</row>
    <row r="368" spans="1:23" ht="15.75" customHeight="1" x14ac:dyDescent="0.3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</row>
    <row r="369" spans="1:23" ht="15.75" customHeight="1" x14ac:dyDescent="0.3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</row>
    <row r="370" spans="1:23" ht="15.75" customHeight="1" x14ac:dyDescent="0.3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</row>
    <row r="371" spans="1:23" ht="15.75" customHeight="1" x14ac:dyDescent="0.3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</row>
    <row r="372" spans="1:23" ht="15.75" customHeight="1" x14ac:dyDescent="0.3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</row>
    <row r="373" spans="1:23" ht="15.75" customHeight="1" x14ac:dyDescent="0.3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</row>
    <row r="374" spans="1:23" ht="15.75" customHeight="1" x14ac:dyDescent="0.3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</row>
    <row r="375" spans="1:23" ht="15.75" customHeight="1" x14ac:dyDescent="0.3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</row>
    <row r="376" spans="1:23" ht="15.75" customHeight="1" x14ac:dyDescent="0.3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</row>
    <row r="377" spans="1:23" ht="15.75" customHeight="1" x14ac:dyDescent="0.3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</row>
    <row r="378" spans="1:23" ht="15.75" customHeight="1" x14ac:dyDescent="0.3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</row>
    <row r="379" spans="1:23" ht="15.75" customHeight="1" x14ac:dyDescent="0.3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</row>
    <row r="380" spans="1:23" ht="15.75" customHeight="1" x14ac:dyDescent="0.3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</row>
    <row r="381" spans="1:23" ht="15.75" customHeight="1" x14ac:dyDescent="0.3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</row>
    <row r="382" spans="1:23" ht="15.75" customHeight="1" x14ac:dyDescent="0.3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</row>
    <row r="383" spans="1:23" ht="15.75" customHeight="1" x14ac:dyDescent="0.3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</row>
    <row r="384" spans="1:23" ht="15.75" customHeight="1" x14ac:dyDescent="0.3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</row>
    <row r="385" spans="1:23" ht="15.75" customHeight="1" x14ac:dyDescent="0.3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</row>
    <row r="386" spans="1:23" ht="15.75" customHeight="1" x14ac:dyDescent="0.3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</row>
    <row r="387" spans="1:23" ht="15.75" customHeight="1" x14ac:dyDescent="0.3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</row>
    <row r="388" spans="1:23" ht="15.75" customHeight="1" x14ac:dyDescent="0.3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</row>
    <row r="389" spans="1:23" ht="15.75" customHeight="1" x14ac:dyDescent="0.3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</row>
    <row r="390" spans="1:23" ht="15.75" customHeight="1" x14ac:dyDescent="0.3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</row>
    <row r="391" spans="1:23" ht="15.75" customHeight="1" x14ac:dyDescent="0.3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</row>
    <row r="392" spans="1:23" ht="15.75" customHeight="1" x14ac:dyDescent="0.3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</row>
    <row r="393" spans="1:23" ht="15.75" customHeight="1" x14ac:dyDescent="0.3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</row>
    <row r="394" spans="1:23" ht="15.75" customHeight="1" x14ac:dyDescent="0.3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</row>
    <row r="395" spans="1:23" ht="15.75" customHeight="1" x14ac:dyDescent="0.3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</row>
    <row r="396" spans="1:23" ht="15.75" customHeight="1" x14ac:dyDescent="0.3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</row>
    <row r="397" spans="1:23" ht="15.75" customHeight="1" x14ac:dyDescent="0.3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</row>
    <row r="398" spans="1:23" ht="15.75" customHeight="1" x14ac:dyDescent="0.3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</row>
    <row r="399" spans="1:23" ht="15.75" customHeight="1" x14ac:dyDescent="0.3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</row>
    <row r="400" spans="1:23" ht="15.75" customHeight="1" x14ac:dyDescent="0.3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</row>
    <row r="401" spans="1:23" ht="15.75" customHeight="1" x14ac:dyDescent="0.3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</row>
    <row r="402" spans="1:23" ht="15.75" customHeight="1" x14ac:dyDescent="0.3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</row>
    <row r="403" spans="1:23" ht="15.75" customHeight="1" x14ac:dyDescent="0.3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</row>
    <row r="404" spans="1:23" ht="15.75" customHeight="1" x14ac:dyDescent="0.3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</row>
    <row r="405" spans="1:23" ht="15.75" customHeight="1" x14ac:dyDescent="0.3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</row>
    <row r="406" spans="1:23" ht="15.75" customHeight="1" x14ac:dyDescent="0.3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</row>
    <row r="407" spans="1:23" ht="15.75" customHeight="1" x14ac:dyDescent="0.3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</row>
    <row r="408" spans="1:23" ht="15.75" customHeight="1" x14ac:dyDescent="0.3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</row>
    <row r="409" spans="1:23" ht="15.75" customHeight="1" x14ac:dyDescent="0.3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</row>
    <row r="410" spans="1:23" ht="15.75" customHeight="1" x14ac:dyDescent="0.3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</row>
    <row r="411" spans="1:23" ht="15.75" customHeight="1" x14ac:dyDescent="0.3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</row>
    <row r="412" spans="1:23" ht="15.75" customHeight="1" x14ac:dyDescent="0.3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</row>
    <row r="413" spans="1:23" ht="15.75" customHeight="1" x14ac:dyDescent="0.3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</row>
    <row r="414" spans="1:23" ht="15.75" customHeight="1" x14ac:dyDescent="0.3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</row>
    <row r="415" spans="1:23" ht="15.75" customHeight="1" x14ac:dyDescent="0.3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</row>
    <row r="416" spans="1:23" ht="15.75" customHeight="1" x14ac:dyDescent="0.3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</row>
    <row r="417" spans="1:23" ht="15.75" customHeight="1" x14ac:dyDescent="0.3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</row>
    <row r="418" spans="1:23" ht="15.75" customHeight="1" x14ac:dyDescent="0.3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</row>
    <row r="419" spans="1:23" ht="15.75" customHeight="1" x14ac:dyDescent="0.3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</row>
    <row r="420" spans="1:23" ht="15.75" customHeight="1" x14ac:dyDescent="0.3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</row>
    <row r="421" spans="1:23" ht="15.75" customHeight="1" x14ac:dyDescent="0.3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</row>
    <row r="422" spans="1:23" ht="15.75" customHeight="1" x14ac:dyDescent="0.3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</row>
    <row r="423" spans="1:23" ht="15.75" customHeight="1" x14ac:dyDescent="0.3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</row>
    <row r="424" spans="1:23" ht="15.75" customHeight="1" x14ac:dyDescent="0.3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</row>
    <row r="425" spans="1:23" ht="15.75" customHeight="1" x14ac:dyDescent="0.3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</row>
    <row r="426" spans="1:23" ht="15.75" customHeight="1" x14ac:dyDescent="0.3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</row>
    <row r="427" spans="1:23" ht="15.75" customHeight="1" x14ac:dyDescent="0.3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</row>
    <row r="428" spans="1:23" ht="15.75" customHeight="1" x14ac:dyDescent="0.3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</row>
    <row r="429" spans="1:23" ht="15.75" customHeight="1" x14ac:dyDescent="0.3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</row>
    <row r="430" spans="1:23" ht="15.75" customHeight="1" x14ac:dyDescent="0.3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</row>
    <row r="431" spans="1:23" ht="15.75" customHeight="1" x14ac:dyDescent="0.3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</row>
    <row r="432" spans="1:23" ht="15.75" customHeight="1" x14ac:dyDescent="0.3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</row>
    <row r="433" spans="1:23" ht="15.75" customHeight="1" x14ac:dyDescent="0.3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</row>
    <row r="434" spans="1:23" ht="15.75" customHeight="1" x14ac:dyDescent="0.3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</row>
    <row r="435" spans="1:23" ht="15.75" customHeight="1" x14ac:dyDescent="0.3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</row>
    <row r="436" spans="1:23" ht="15.75" customHeight="1" x14ac:dyDescent="0.3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</row>
    <row r="437" spans="1:23" ht="15.75" customHeight="1" x14ac:dyDescent="0.3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</row>
    <row r="438" spans="1:23" ht="15.75" customHeight="1" x14ac:dyDescent="0.3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</row>
    <row r="439" spans="1:23" ht="15.75" customHeight="1" x14ac:dyDescent="0.3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</row>
    <row r="440" spans="1:23" ht="15.75" customHeight="1" x14ac:dyDescent="0.3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</row>
    <row r="441" spans="1:23" ht="15.75" customHeight="1" x14ac:dyDescent="0.3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</row>
    <row r="442" spans="1:23" ht="15.75" customHeight="1" x14ac:dyDescent="0.3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</row>
    <row r="443" spans="1:23" ht="15.75" customHeight="1" x14ac:dyDescent="0.3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</row>
    <row r="444" spans="1:23" ht="15.75" customHeight="1" x14ac:dyDescent="0.3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</row>
    <row r="445" spans="1:23" ht="15.75" customHeight="1" x14ac:dyDescent="0.3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</row>
    <row r="446" spans="1:23" ht="15.75" customHeight="1" x14ac:dyDescent="0.3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</row>
    <row r="447" spans="1:23" ht="15.75" customHeight="1" x14ac:dyDescent="0.3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</row>
    <row r="448" spans="1:23" ht="15.75" customHeight="1" x14ac:dyDescent="0.3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</row>
    <row r="449" spans="1:23" ht="15.75" customHeight="1" x14ac:dyDescent="0.3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</row>
    <row r="450" spans="1:23" ht="15.75" customHeight="1" x14ac:dyDescent="0.3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</row>
    <row r="451" spans="1:23" ht="15.75" customHeight="1" x14ac:dyDescent="0.3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</row>
    <row r="452" spans="1:23" ht="15.75" customHeight="1" x14ac:dyDescent="0.3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</row>
    <row r="453" spans="1:23" ht="15.75" customHeight="1" x14ac:dyDescent="0.3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</row>
    <row r="454" spans="1:23" ht="15.75" customHeight="1" x14ac:dyDescent="0.3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</row>
    <row r="455" spans="1:23" ht="15.75" customHeight="1" x14ac:dyDescent="0.3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</row>
    <row r="456" spans="1:23" ht="15.75" customHeight="1" x14ac:dyDescent="0.3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</row>
    <row r="457" spans="1:23" ht="15.75" customHeight="1" x14ac:dyDescent="0.3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</row>
    <row r="458" spans="1:23" ht="15.75" customHeight="1" x14ac:dyDescent="0.3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</row>
    <row r="459" spans="1:23" ht="15.75" customHeight="1" x14ac:dyDescent="0.3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</row>
    <row r="460" spans="1:23" ht="15.75" customHeight="1" x14ac:dyDescent="0.3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</row>
    <row r="461" spans="1:23" ht="15.75" customHeight="1" x14ac:dyDescent="0.3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</row>
    <row r="462" spans="1:23" ht="15.75" customHeight="1" x14ac:dyDescent="0.3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</row>
    <row r="463" spans="1:23" ht="15.75" customHeight="1" x14ac:dyDescent="0.3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</row>
    <row r="464" spans="1:23" ht="15.75" customHeight="1" x14ac:dyDescent="0.3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</row>
    <row r="465" spans="1:23" ht="15.75" customHeight="1" x14ac:dyDescent="0.3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</row>
    <row r="466" spans="1:23" ht="15.75" customHeight="1" x14ac:dyDescent="0.35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</row>
    <row r="467" spans="1:23" ht="15.75" customHeight="1" x14ac:dyDescent="0.3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</row>
    <row r="468" spans="1:23" ht="15.75" customHeight="1" x14ac:dyDescent="0.35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</row>
    <row r="469" spans="1:23" ht="15.75" customHeight="1" x14ac:dyDescent="0.3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</row>
    <row r="470" spans="1:23" ht="15.75" customHeight="1" x14ac:dyDescent="0.35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</row>
    <row r="471" spans="1:23" ht="15.75" customHeight="1" x14ac:dyDescent="0.3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</row>
    <row r="472" spans="1:23" ht="15.75" customHeight="1" x14ac:dyDescent="0.35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</row>
    <row r="473" spans="1:23" ht="15.75" customHeight="1" x14ac:dyDescent="0.35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</row>
    <row r="474" spans="1:23" ht="15.75" customHeight="1" x14ac:dyDescent="0.35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</row>
    <row r="475" spans="1:23" ht="15.75" customHeight="1" x14ac:dyDescent="0.3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</row>
    <row r="476" spans="1:23" ht="15.75" customHeight="1" x14ac:dyDescent="0.35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</row>
    <row r="477" spans="1:23" ht="15.75" customHeight="1" x14ac:dyDescent="0.3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</row>
    <row r="478" spans="1:23" ht="15.75" customHeight="1" x14ac:dyDescent="0.35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</row>
    <row r="479" spans="1:23" ht="15.75" customHeight="1" x14ac:dyDescent="0.3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</row>
    <row r="480" spans="1:23" ht="15.75" customHeight="1" x14ac:dyDescent="0.35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</row>
    <row r="481" spans="1:23" ht="15.75" customHeight="1" x14ac:dyDescent="0.35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</row>
    <row r="482" spans="1:23" ht="15.75" customHeight="1" x14ac:dyDescent="0.35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</row>
    <row r="483" spans="1:23" ht="15.75" customHeight="1" x14ac:dyDescent="0.3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</row>
    <row r="484" spans="1:23" ht="15.75" customHeight="1" x14ac:dyDescent="0.35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</row>
    <row r="485" spans="1:23" ht="15.75" customHeight="1" x14ac:dyDescent="0.3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</row>
    <row r="486" spans="1:23" ht="15.75" customHeight="1" x14ac:dyDescent="0.3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</row>
    <row r="487" spans="1:23" ht="15.75" customHeight="1" x14ac:dyDescent="0.3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</row>
    <row r="488" spans="1:23" ht="15.75" customHeight="1" x14ac:dyDescent="0.35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</row>
    <row r="489" spans="1:23" ht="15.75" customHeight="1" x14ac:dyDescent="0.3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</row>
    <row r="490" spans="1:23" ht="15.75" customHeight="1" x14ac:dyDescent="0.3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</row>
    <row r="491" spans="1:23" ht="15.75" customHeight="1" x14ac:dyDescent="0.3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</row>
    <row r="492" spans="1:23" ht="15.75" customHeight="1" x14ac:dyDescent="0.3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</row>
    <row r="493" spans="1:23" ht="15.75" customHeight="1" x14ac:dyDescent="0.3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</row>
    <row r="494" spans="1:23" ht="15.75" customHeight="1" x14ac:dyDescent="0.3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</row>
    <row r="495" spans="1:23" ht="15.75" customHeight="1" x14ac:dyDescent="0.3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</row>
    <row r="496" spans="1:23" ht="15.75" customHeight="1" x14ac:dyDescent="0.3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</row>
    <row r="497" spans="1:23" ht="15.75" customHeight="1" x14ac:dyDescent="0.35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</row>
    <row r="498" spans="1:23" ht="15.75" customHeight="1" x14ac:dyDescent="0.35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</row>
    <row r="499" spans="1:23" ht="15.75" customHeight="1" x14ac:dyDescent="0.3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</row>
    <row r="500" spans="1:23" ht="15.75" customHeight="1" x14ac:dyDescent="0.35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</row>
    <row r="501" spans="1:23" ht="15.75" customHeight="1" x14ac:dyDescent="0.35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</row>
    <row r="502" spans="1:23" ht="15.75" customHeight="1" x14ac:dyDescent="0.35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</row>
    <row r="503" spans="1:23" ht="15.75" customHeight="1" x14ac:dyDescent="0.3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</row>
    <row r="504" spans="1:23" ht="15.75" customHeight="1" x14ac:dyDescent="0.35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</row>
    <row r="505" spans="1:23" ht="15.75" customHeight="1" x14ac:dyDescent="0.3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</row>
    <row r="506" spans="1:23" ht="15.75" customHeight="1" x14ac:dyDescent="0.35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</row>
    <row r="507" spans="1:23" ht="15.75" customHeight="1" x14ac:dyDescent="0.3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</row>
    <row r="508" spans="1:23" ht="15.75" customHeight="1" x14ac:dyDescent="0.3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</row>
    <row r="509" spans="1:23" ht="15.75" customHeight="1" x14ac:dyDescent="0.3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</row>
    <row r="510" spans="1:23" ht="15.75" customHeight="1" x14ac:dyDescent="0.3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</row>
    <row r="511" spans="1:23" ht="15.75" customHeight="1" x14ac:dyDescent="0.3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</row>
    <row r="512" spans="1:23" ht="15.75" customHeight="1" x14ac:dyDescent="0.3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</row>
    <row r="513" spans="1:23" ht="15.75" customHeight="1" x14ac:dyDescent="0.3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</row>
    <row r="514" spans="1:23" ht="15.75" customHeight="1" x14ac:dyDescent="0.35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</row>
    <row r="515" spans="1:23" ht="15.75" customHeight="1" x14ac:dyDescent="0.3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</row>
    <row r="516" spans="1:23" ht="15.75" customHeight="1" x14ac:dyDescent="0.35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</row>
    <row r="517" spans="1:23" ht="15.75" customHeight="1" x14ac:dyDescent="0.3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</row>
    <row r="518" spans="1:23" ht="15.75" customHeight="1" x14ac:dyDescent="0.35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</row>
    <row r="519" spans="1:23" ht="15.75" customHeight="1" x14ac:dyDescent="0.3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</row>
    <row r="520" spans="1:23" ht="15.75" customHeight="1" x14ac:dyDescent="0.35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</row>
    <row r="521" spans="1:23" ht="15.75" customHeight="1" x14ac:dyDescent="0.3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</row>
    <row r="522" spans="1:23" ht="15.75" customHeight="1" x14ac:dyDescent="0.35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</row>
    <row r="523" spans="1:23" ht="15.75" customHeight="1" x14ac:dyDescent="0.3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</row>
    <row r="524" spans="1:23" ht="15.75" customHeight="1" x14ac:dyDescent="0.35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</row>
    <row r="525" spans="1:23" ht="15.75" customHeight="1" x14ac:dyDescent="0.3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</row>
    <row r="526" spans="1:23" ht="15.75" customHeight="1" x14ac:dyDescent="0.35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</row>
    <row r="527" spans="1:23" ht="15.75" customHeight="1" x14ac:dyDescent="0.3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</row>
    <row r="528" spans="1:23" ht="15.75" customHeight="1" x14ac:dyDescent="0.35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</row>
    <row r="529" spans="1:23" ht="15.75" customHeight="1" x14ac:dyDescent="0.3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</row>
    <row r="530" spans="1:23" ht="15.75" customHeight="1" x14ac:dyDescent="0.35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</row>
    <row r="531" spans="1:23" ht="15.75" customHeight="1" x14ac:dyDescent="0.3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</row>
    <row r="532" spans="1:23" ht="15.75" customHeight="1" x14ac:dyDescent="0.35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</row>
    <row r="533" spans="1:23" ht="15.75" customHeight="1" x14ac:dyDescent="0.3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</row>
    <row r="534" spans="1:23" ht="15.75" customHeight="1" x14ac:dyDescent="0.35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</row>
    <row r="535" spans="1:23" ht="15.75" customHeight="1" x14ac:dyDescent="0.3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</row>
    <row r="536" spans="1:23" ht="15.75" customHeight="1" x14ac:dyDescent="0.35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</row>
    <row r="537" spans="1:23" ht="15.75" customHeight="1" x14ac:dyDescent="0.3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</row>
    <row r="538" spans="1:23" ht="15.75" customHeight="1" x14ac:dyDescent="0.3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</row>
    <row r="539" spans="1:23" ht="15.75" customHeight="1" x14ac:dyDescent="0.3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</row>
    <row r="540" spans="1:23" ht="15.75" customHeight="1" x14ac:dyDescent="0.35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</row>
    <row r="541" spans="1:23" ht="15.75" customHeight="1" x14ac:dyDescent="0.3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</row>
    <row r="542" spans="1:23" ht="15.75" customHeight="1" x14ac:dyDescent="0.35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</row>
    <row r="543" spans="1:23" ht="15.75" customHeight="1" x14ac:dyDescent="0.3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</row>
    <row r="544" spans="1:23" ht="15.75" customHeight="1" x14ac:dyDescent="0.35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</row>
    <row r="545" spans="1:23" ht="15.75" customHeight="1" x14ac:dyDescent="0.3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</row>
    <row r="546" spans="1:23" ht="15.75" customHeight="1" x14ac:dyDescent="0.35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</row>
    <row r="547" spans="1:23" ht="15.75" customHeight="1" x14ac:dyDescent="0.3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</row>
    <row r="548" spans="1:23" ht="15.75" customHeight="1" x14ac:dyDescent="0.35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</row>
    <row r="549" spans="1:23" ht="15.75" customHeight="1" x14ac:dyDescent="0.3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</row>
    <row r="550" spans="1:23" ht="15.75" customHeight="1" x14ac:dyDescent="0.3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</row>
    <row r="551" spans="1:23" ht="15.75" customHeight="1" x14ac:dyDescent="0.3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</row>
    <row r="552" spans="1:23" ht="15.75" customHeight="1" x14ac:dyDescent="0.35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</row>
    <row r="553" spans="1:23" ht="15.75" customHeight="1" x14ac:dyDescent="0.3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</row>
    <row r="554" spans="1:23" ht="15.75" customHeight="1" x14ac:dyDescent="0.35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</row>
    <row r="555" spans="1:23" ht="15.75" customHeight="1" x14ac:dyDescent="0.3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</row>
    <row r="556" spans="1:23" ht="15.75" customHeight="1" x14ac:dyDescent="0.3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</row>
    <row r="557" spans="1:23" ht="15.75" customHeight="1" x14ac:dyDescent="0.3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</row>
    <row r="558" spans="1:23" ht="15.75" customHeight="1" x14ac:dyDescent="0.35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</row>
    <row r="559" spans="1:23" ht="15.75" customHeight="1" x14ac:dyDescent="0.3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</row>
    <row r="560" spans="1:23" ht="15.75" customHeight="1" x14ac:dyDescent="0.35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</row>
    <row r="561" spans="1:23" ht="15.75" customHeight="1" x14ac:dyDescent="0.3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</row>
    <row r="562" spans="1:23" ht="15.75" customHeight="1" x14ac:dyDescent="0.35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</row>
    <row r="563" spans="1:23" ht="15.75" customHeight="1" x14ac:dyDescent="0.3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</row>
    <row r="564" spans="1:23" ht="15.75" customHeight="1" x14ac:dyDescent="0.35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</row>
    <row r="565" spans="1:23" ht="15.75" customHeight="1" x14ac:dyDescent="0.3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</row>
    <row r="566" spans="1:23" ht="15.75" customHeight="1" x14ac:dyDescent="0.35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</row>
    <row r="567" spans="1:23" ht="15.75" customHeight="1" x14ac:dyDescent="0.3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</row>
    <row r="568" spans="1:23" ht="15.75" customHeight="1" x14ac:dyDescent="0.35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</row>
    <row r="569" spans="1:23" ht="15.75" customHeight="1" x14ac:dyDescent="0.3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</row>
    <row r="570" spans="1:23" ht="15.75" customHeight="1" x14ac:dyDescent="0.3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</row>
    <row r="571" spans="1:23" ht="15.75" customHeight="1" x14ac:dyDescent="0.3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</row>
    <row r="572" spans="1:23" ht="15.75" customHeight="1" x14ac:dyDescent="0.35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</row>
    <row r="573" spans="1:23" ht="15.75" customHeight="1" x14ac:dyDescent="0.3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</row>
    <row r="574" spans="1:23" ht="15.75" customHeight="1" x14ac:dyDescent="0.35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</row>
    <row r="575" spans="1:23" ht="15.75" customHeight="1" x14ac:dyDescent="0.3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</row>
    <row r="576" spans="1:23" ht="15.75" customHeight="1" x14ac:dyDescent="0.3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</row>
    <row r="577" spans="1:23" ht="15.75" customHeight="1" x14ac:dyDescent="0.3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</row>
    <row r="578" spans="1:23" ht="15.75" customHeight="1" x14ac:dyDescent="0.35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</row>
    <row r="579" spans="1:23" ht="15.75" customHeight="1" x14ac:dyDescent="0.3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</row>
    <row r="580" spans="1:23" ht="15.75" customHeight="1" x14ac:dyDescent="0.35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</row>
    <row r="581" spans="1:23" ht="15.75" customHeight="1" x14ac:dyDescent="0.3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</row>
    <row r="582" spans="1:23" ht="15.75" customHeight="1" x14ac:dyDescent="0.35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</row>
    <row r="583" spans="1:23" ht="15.75" customHeight="1" x14ac:dyDescent="0.3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</row>
    <row r="584" spans="1:23" ht="15.75" customHeight="1" x14ac:dyDescent="0.35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</row>
    <row r="585" spans="1:23" ht="15.75" customHeight="1" x14ac:dyDescent="0.3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</row>
    <row r="586" spans="1:23" ht="15.75" customHeight="1" x14ac:dyDescent="0.35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</row>
    <row r="587" spans="1:23" ht="15.75" customHeight="1" x14ac:dyDescent="0.3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</row>
    <row r="588" spans="1:23" ht="15.75" customHeight="1" x14ac:dyDescent="0.35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</row>
    <row r="589" spans="1:23" ht="15.75" customHeight="1" x14ac:dyDescent="0.3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</row>
    <row r="590" spans="1:23" ht="15.75" customHeight="1" x14ac:dyDescent="0.3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</row>
    <row r="591" spans="1:23" ht="15.75" customHeight="1" x14ac:dyDescent="0.3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</row>
    <row r="592" spans="1:23" ht="15.75" customHeight="1" x14ac:dyDescent="0.35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</row>
    <row r="593" spans="1:23" ht="15.75" customHeight="1" x14ac:dyDescent="0.35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</row>
    <row r="594" spans="1:23" ht="15.75" customHeight="1" x14ac:dyDescent="0.35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</row>
    <row r="595" spans="1:23" ht="15.75" customHeight="1" x14ac:dyDescent="0.3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</row>
    <row r="596" spans="1:23" ht="15.75" customHeight="1" x14ac:dyDescent="0.35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</row>
    <row r="597" spans="1:23" ht="15.75" customHeight="1" x14ac:dyDescent="0.3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</row>
    <row r="598" spans="1:23" ht="15.75" customHeight="1" x14ac:dyDescent="0.35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</row>
    <row r="599" spans="1:23" ht="15.75" customHeight="1" x14ac:dyDescent="0.3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</row>
    <row r="600" spans="1:23" ht="15.75" customHeight="1" x14ac:dyDescent="0.35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</row>
    <row r="601" spans="1:23" ht="15.75" customHeight="1" x14ac:dyDescent="0.3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</row>
    <row r="602" spans="1:23" ht="15.75" customHeight="1" x14ac:dyDescent="0.35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</row>
    <row r="603" spans="1:23" ht="15.75" customHeight="1" x14ac:dyDescent="0.3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</row>
    <row r="604" spans="1:23" ht="15.75" customHeight="1" x14ac:dyDescent="0.35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</row>
    <row r="605" spans="1:23" ht="15.75" customHeight="1" x14ac:dyDescent="0.3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</row>
    <row r="606" spans="1:23" ht="15.75" customHeight="1" x14ac:dyDescent="0.35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</row>
    <row r="607" spans="1:23" ht="15.75" customHeight="1" x14ac:dyDescent="0.3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</row>
    <row r="608" spans="1:23" ht="15.75" customHeight="1" x14ac:dyDescent="0.35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</row>
    <row r="609" spans="1:23" ht="15.75" customHeight="1" x14ac:dyDescent="0.3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</row>
    <row r="610" spans="1:23" ht="15.75" customHeight="1" x14ac:dyDescent="0.35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</row>
    <row r="611" spans="1:23" ht="15.75" customHeight="1" x14ac:dyDescent="0.3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</row>
    <row r="612" spans="1:23" ht="15.75" customHeight="1" x14ac:dyDescent="0.35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</row>
    <row r="613" spans="1:23" ht="15.75" customHeight="1" x14ac:dyDescent="0.3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</row>
    <row r="614" spans="1:23" ht="15.75" customHeight="1" x14ac:dyDescent="0.35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</row>
    <row r="615" spans="1:23" ht="15.75" customHeight="1" x14ac:dyDescent="0.3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</row>
    <row r="616" spans="1:23" ht="15.75" customHeight="1" x14ac:dyDescent="0.35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</row>
    <row r="617" spans="1:23" ht="15.75" customHeight="1" x14ac:dyDescent="0.3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</row>
    <row r="618" spans="1:23" ht="15.75" customHeight="1" x14ac:dyDescent="0.35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</row>
    <row r="619" spans="1:23" ht="15.75" customHeight="1" x14ac:dyDescent="0.3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</row>
    <row r="620" spans="1:23" ht="15.75" customHeight="1" x14ac:dyDescent="0.35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</row>
    <row r="621" spans="1:23" ht="15.75" customHeight="1" x14ac:dyDescent="0.3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</row>
    <row r="622" spans="1:23" ht="15.75" customHeight="1" x14ac:dyDescent="0.35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</row>
    <row r="623" spans="1:23" ht="15.75" customHeight="1" x14ac:dyDescent="0.3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</row>
    <row r="624" spans="1:23" ht="15.75" customHeight="1" x14ac:dyDescent="0.35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</row>
    <row r="625" spans="1:23" ht="15.75" customHeight="1" x14ac:dyDescent="0.3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</row>
    <row r="626" spans="1:23" ht="15.75" customHeight="1" x14ac:dyDescent="0.35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</row>
    <row r="627" spans="1:23" ht="15.75" customHeight="1" x14ac:dyDescent="0.3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</row>
    <row r="628" spans="1:23" ht="15.75" customHeight="1" x14ac:dyDescent="0.35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</row>
    <row r="629" spans="1:23" ht="15.75" customHeight="1" x14ac:dyDescent="0.3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</row>
    <row r="630" spans="1:23" ht="15.75" customHeight="1" x14ac:dyDescent="0.35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</row>
    <row r="631" spans="1:23" ht="15.75" customHeight="1" x14ac:dyDescent="0.3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</row>
    <row r="632" spans="1:23" ht="15.75" customHeight="1" x14ac:dyDescent="0.35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</row>
    <row r="633" spans="1:23" ht="15.75" customHeight="1" x14ac:dyDescent="0.3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</row>
    <row r="634" spans="1:23" ht="15.75" customHeight="1" x14ac:dyDescent="0.3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</row>
    <row r="635" spans="1:23" ht="15.75" customHeight="1" x14ac:dyDescent="0.3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</row>
    <row r="636" spans="1:23" ht="15.75" customHeight="1" x14ac:dyDescent="0.3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</row>
    <row r="637" spans="1:23" ht="15.75" customHeight="1" x14ac:dyDescent="0.3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</row>
    <row r="638" spans="1:23" ht="15.75" customHeight="1" x14ac:dyDescent="0.3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</row>
    <row r="639" spans="1:23" ht="15.75" customHeight="1" x14ac:dyDescent="0.3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</row>
    <row r="640" spans="1:23" ht="15.75" customHeight="1" x14ac:dyDescent="0.35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</row>
    <row r="641" spans="1:23" ht="15.75" customHeight="1" x14ac:dyDescent="0.3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</row>
    <row r="642" spans="1:23" ht="15.75" customHeight="1" x14ac:dyDescent="0.35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</row>
    <row r="643" spans="1:23" ht="15.75" customHeight="1" x14ac:dyDescent="0.3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</row>
    <row r="644" spans="1:23" ht="15.75" customHeight="1" x14ac:dyDescent="0.35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</row>
    <row r="645" spans="1:23" ht="15.75" customHeight="1" x14ac:dyDescent="0.3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</row>
    <row r="646" spans="1:23" ht="15.75" customHeight="1" x14ac:dyDescent="0.35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</row>
    <row r="647" spans="1:23" ht="15.75" customHeight="1" x14ac:dyDescent="0.3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</row>
    <row r="648" spans="1:23" ht="15.75" customHeight="1" x14ac:dyDescent="0.35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</row>
    <row r="649" spans="1:23" ht="15.75" customHeight="1" x14ac:dyDescent="0.3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</row>
    <row r="650" spans="1:23" ht="15.75" customHeight="1" x14ac:dyDescent="0.35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</row>
    <row r="651" spans="1:23" ht="15.75" customHeight="1" x14ac:dyDescent="0.3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</row>
    <row r="652" spans="1:23" ht="15.75" customHeight="1" x14ac:dyDescent="0.35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</row>
    <row r="653" spans="1:23" ht="15.75" customHeight="1" x14ac:dyDescent="0.3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</row>
    <row r="654" spans="1:23" ht="15.75" customHeight="1" x14ac:dyDescent="0.35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</row>
    <row r="655" spans="1:23" ht="15.75" customHeight="1" x14ac:dyDescent="0.3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</row>
    <row r="656" spans="1:23" ht="15.75" customHeight="1" x14ac:dyDescent="0.35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</row>
    <row r="657" spans="1:23" ht="15.75" customHeight="1" x14ac:dyDescent="0.35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</row>
    <row r="658" spans="1:23" ht="15.75" customHeight="1" x14ac:dyDescent="0.35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</row>
    <row r="659" spans="1:23" ht="15.75" customHeight="1" x14ac:dyDescent="0.3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</row>
    <row r="660" spans="1:23" ht="15.75" customHeight="1" x14ac:dyDescent="0.35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</row>
    <row r="661" spans="1:23" ht="15.75" customHeight="1" x14ac:dyDescent="0.35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</row>
    <row r="662" spans="1:23" ht="15.75" customHeight="1" x14ac:dyDescent="0.35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</row>
    <row r="663" spans="1:23" ht="15.75" customHeight="1" x14ac:dyDescent="0.35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</row>
    <row r="664" spans="1:23" ht="15.75" customHeight="1" x14ac:dyDescent="0.35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</row>
    <row r="665" spans="1:23" ht="15.75" customHeight="1" x14ac:dyDescent="0.3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</row>
    <row r="666" spans="1:23" ht="15.75" customHeight="1" x14ac:dyDescent="0.35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</row>
    <row r="667" spans="1:23" ht="15.75" customHeight="1" x14ac:dyDescent="0.35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</row>
    <row r="668" spans="1:23" ht="15.75" customHeight="1" x14ac:dyDescent="0.35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</row>
    <row r="669" spans="1:23" ht="15.75" customHeight="1" x14ac:dyDescent="0.35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</row>
    <row r="670" spans="1:23" ht="15.75" customHeight="1" x14ac:dyDescent="0.35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</row>
    <row r="671" spans="1:23" ht="15.75" customHeight="1" x14ac:dyDescent="0.35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</row>
    <row r="672" spans="1:23" ht="15.75" customHeight="1" x14ac:dyDescent="0.35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</row>
    <row r="673" spans="1:23" ht="15.75" customHeight="1" x14ac:dyDescent="0.35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</row>
    <row r="674" spans="1:23" ht="15.75" customHeight="1" x14ac:dyDescent="0.35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</row>
    <row r="675" spans="1:23" ht="15.75" customHeight="1" x14ac:dyDescent="0.3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</row>
    <row r="676" spans="1:23" ht="15.75" customHeight="1" x14ac:dyDescent="0.35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</row>
    <row r="677" spans="1:23" ht="15.75" customHeight="1" x14ac:dyDescent="0.35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</row>
    <row r="678" spans="1:23" ht="15.75" customHeight="1" x14ac:dyDescent="0.35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</row>
    <row r="679" spans="1:23" ht="15.75" customHeight="1" x14ac:dyDescent="0.35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</row>
    <row r="680" spans="1:23" ht="15.75" customHeight="1" x14ac:dyDescent="0.35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</row>
    <row r="681" spans="1:23" ht="15.75" customHeight="1" x14ac:dyDescent="0.35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</row>
    <row r="682" spans="1:23" ht="15.75" customHeight="1" x14ac:dyDescent="0.35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</row>
    <row r="683" spans="1:23" ht="15.75" customHeight="1" x14ac:dyDescent="0.35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</row>
    <row r="684" spans="1:23" ht="15.75" customHeight="1" x14ac:dyDescent="0.35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</row>
    <row r="685" spans="1:23" ht="15.75" customHeight="1" x14ac:dyDescent="0.3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</row>
    <row r="686" spans="1:23" ht="15.75" customHeight="1" x14ac:dyDescent="0.35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</row>
    <row r="687" spans="1:23" ht="15.75" customHeight="1" x14ac:dyDescent="0.35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</row>
    <row r="688" spans="1:23" ht="15.75" customHeight="1" x14ac:dyDescent="0.35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</row>
    <row r="689" spans="1:23" ht="15.75" customHeight="1" x14ac:dyDescent="0.35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</row>
    <row r="690" spans="1:23" ht="15.75" customHeight="1" x14ac:dyDescent="0.35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</row>
    <row r="691" spans="1:23" ht="15.75" customHeight="1" x14ac:dyDescent="0.35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</row>
    <row r="692" spans="1:23" ht="15.75" customHeight="1" x14ac:dyDescent="0.35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</row>
    <row r="693" spans="1:23" ht="15.75" customHeight="1" x14ac:dyDescent="0.35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</row>
    <row r="694" spans="1:23" ht="15.75" customHeight="1" x14ac:dyDescent="0.35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</row>
    <row r="695" spans="1:23" ht="15.75" customHeight="1" x14ac:dyDescent="0.3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</row>
    <row r="696" spans="1:23" ht="15.75" customHeight="1" x14ac:dyDescent="0.35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</row>
    <row r="697" spans="1:23" ht="15.75" customHeight="1" x14ac:dyDescent="0.35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</row>
    <row r="698" spans="1:23" ht="15.75" customHeight="1" x14ac:dyDescent="0.35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</row>
    <row r="699" spans="1:23" ht="15.75" customHeight="1" x14ac:dyDescent="0.35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</row>
    <row r="700" spans="1:23" ht="15.75" customHeight="1" x14ac:dyDescent="0.35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</row>
    <row r="701" spans="1:23" ht="15.75" customHeight="1" x14ac:dyDescent="0.35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</row>
    <row r="702" spans="1:23" ht="15.75" customHeight="1" x14ac:dyDescent="0.35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</row>
    <row r="703" spans="1:23" ht="15.75" customHeight="1" x14ac:dyDescent="0.35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</row>
    <row r="704" spans="1:23" ht="15.75" customHeight="1" x14ac:dyDescent="0.35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</row>
    <row r="705" spans="1:23" ht="15.75" customHeight="1" x14ac:dyDescent="0.35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</row>
    <row r="706" spans="1:23" ht="15.75" customHeight="1" x14ac:dyDescent="0.35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</row>
    <row r="707" spans="1:23" ht="15.75" customHeight="1" x14ac:dyDescent="0.35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</row>
    <row r="708" spans="1:23" ht="15.75" customHeight="1" x14ac:dyDescent="0.35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</row>
    <row r="709" spans="1:23" ht="15.75" customHeight="1" x14ac:dyDescent="0.35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</row>
    <row r="710" spans="1:23" ht="15.75" customHeight="1" x14ac:dyDescent="0.35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</row>
    <row r="711" spans="1:23" ht="15.75" customHeight="1" x14ac:dyDescent="0.35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</row>
    <row r="712" spans="1:23" ht="15.75" customHeight="1" x14ac:dyDescent="0.35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</row>
    <row r="713" spans="1:23" ht="15.75" customHeight="1" x14ac:dyDescent="0.35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</row>
    <row r="714" spans="1:23" ht="15.75" customHeight="1" x14ac:dyDescent="0.35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</row>
    <row r="715" spans="1:23" ht="15.75" customHeight="1" x14ac:dyDescent="0.3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</row>
    <row r="716" spans="1:23" ht="15.75" customHeight="1" x14ac:dyDescent="0.35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</row>
    <row r="717" spans="1:23" ht="15.75" customHeight="1" x14ac:dyDescent="0.35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</row>
    <row r="718" spans="1:23" ht="15.75" customHeight="1" x14ac:dyDescent="0.35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</row>
    <row r="719" spans="1:23" ht="15.75" customHeight="1" x14ac:dyDescent="0.35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</row>
    <row r="720" spans="1:23" ht="15.75" customHeight="1" x14ac:dyDescent="0.35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</row>
    <row r="721" spans="1:23" ht="15.75" customHeight="1" x14ac:dyDescent="0.35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</row>
    <row r="722" spans="1:23" ht="15.75" customHeight="1" x14ac:dyDescent="0.35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</row>
    <row r="723" spans="1:23" ht="15.75" customHeight="1" x14ac:dyDescent="0.35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</row>
    <row r="724" spans="1:23" ht="15.75" customHeight="1" x14ac:dyDescent="0.35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</row>
    <row r="725" spans="1:23" ht="15.75" customHeight="1" x14ac:dyDescent="0.35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</row>
    <row r="726" spans="1:23" ht="15.75" customHeight="1" x14ac:dyDescent="0.35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</row>
    <row r="727" spans="1:23" ht="15.75" customHeight="1" x14ac:dyDescent="0.35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</row>
    <row r="728" spans="1:23" ht="15.75" customHeight="1" x14ac:dyDescent="0.35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</row>
    <row r="729" spans="1:23" ht="15.75" customHeight="1" x14ac:dyDescent="0.35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</row>
    <row r="730" spans="1:23" ht="15.75" customHeight="1" x14ac:dyDescent="0.35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</row>
    <row r="731" spans="1:23" ht="15.75" customHeight="1" x14ac:dyDescent="0.35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</row>
    <row r="732" spans="1:23" ht="15.75" customHeight="1" x14ac:dyDescent="0.35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</row>
    <row r="733" spans="1:23" ht="15.75" customHeight="1" x14ac:dyDescent="0.35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</row>
    <row r="734" spans="1:23" ht="15.75" customHeight="1" x14ac:dyDescent="0.35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</row>
    <row r="735" spans="1:23" ht="15.75" customHeight="1" x14ac:dyDescent="0.3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</row>
    <row r="736" spans="1:23" ht="15.75" customHeight="1" x14ac:dyDescent="0.35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</row>
    <row r="737" spans="1:23" ht="15.75" customHeight="1" x14ac:dyDescent="0.35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</row>
    <row r="738" spans="1:23" ht="15.75" customHeight="1" x14ac:dyDescent="0.35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</row>
    <row r="739" spans="1:23" ht="15.75" customHeight="1" x14ac:dyDescent="0.35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</row>
    <row r="740" spans="1:23" ht="15.75" customHeight="1" x14ac:dyDescent="0.35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</row>
    <row r="741" spans="1:23" ht="15.75" customHeight="1" x14ac:dyDescent="0.35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</row>
    <row r="742" spans="1:23" ht="15.75" customHeight="1" x14ac:dyDescent="0.35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</row>
    <row r="743" spans="1:23" ht="15.75" customHeight="1" x14ac:dyDescent="0.35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</row>
    <row r="744" spans="1:23" ht="15.75" customHeight="1" x14ac:dyDescent="0.35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</row>
    <row r="745" spans="1:23" ht="15.75" customHeight="1" x14ac:dyDescent="0.35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</row>
    <row r="746" spans="1:23" ht="15.75" customHeight="1" x14ac:dyDescent="0.35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</row>
    <row r="747" spans="1:23" ht="15.75" customHeight="1" x14ac:dyDescent="0.35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</row>
    <row r="748" spans="1:23" ht="15.75" customHeight="1" x14ac:dyDescent="0.35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</row>
    <row r="749" spans="1:23" ht="15.75" customHeight="1" x14ac:dyDescent="0.35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</row>
    <row r="750" spans="1:23" ht="15.75" customHeight="1" x14ac:dyDescent="0.35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</row>
    <row r="751" spans="1:23" ht="15.75" customHeight="1" x14ac:dyDescent="0.35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</row>
    <row r="752" spans="1:23" ht="15.75" customHeight="1" x14ac:dyDescent="0.35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</row>
    <row r="753" spans="1:23" ht="15.75" customHeight="1" x14ac:dyDescent="0.35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</row>
    <row r="754" spans="1:23" ht="15.75" customHeight="1" x14ac:dyDescent="0.35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</row>
    <row r="755" spans="1:23" ht="15.75" customHeight="1" x14ac:dyDescent="0.35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</row>
    <row r="756" spans="1:23" ht="15.75" customHeight="1" x14ac:dyDescent="0.35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</row>
    <row r="757" spans="1:23" ht="15.75" customHeight="1" x14ac:dyDescent="0.35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</row>
    <row r="758" spans="1:23" ht="15.75" customHeight="1" x14ac:dyDescent="0.35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</row>
    <row r="759" spans="1:23" ht="15.75" customHeight="1" x14ac:dyDescent="0.35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</row>
    <row r="760" spans="1:23" ht="15.75" customHeight="1" x14ac:dyDescent="0.35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</row>
    <row r="761" spans="1:23" ht="15.75" customHeight="1" x14ac:dyDescent="0.35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</row>
    <row r="762" spans="1:23" ht="15.75" customHeight="1" x14ac:dyDescent="0.35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</row>
    <row r="763" spans="1:23" ht="15.75" customHeight="1" x14ac:dyDescent="0.35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</row>
    <row r="764" spans="1:23" ht="15.75" customHeight="1" x14ac:dyDescent="0.35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</row>
    <row r="765" spans="1:23" ht="15.75" customHeight="1" x14ac:dyDescent="0.3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</row>
    <row r="766" spans="1:23" ht="15.75" customHeight="1" x14ac:dyDescent="0.35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</row>
    <row r="767" spans="1:23" ht="15.75" customHeight="1" x14ac:dyDescent="0.35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</row>
    <row r="768" spans="1:23" ht="15.75" customHeight="1" x14ac:dyDescent="0.35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</row>
    <row r="769" spans="1:23" ht="15.75" customHeight="1" x14ac:dyDescent="0.35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</row>
    <row r="770" spans="1:23" ht="15.75" customHeight="1" x14ac:dyDescent="0.35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</row>
    <row r="771" spans="1:23" ht="15.75" customHeight="1" x14ac:dyDescent="0.35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</row>
    <row r="772" spans="1:23" ht="15.75" customHeight="1" x14ac:dyDescent="0.35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</row>
    <row r="773" spans="1:23" ht="15.75" customHeight="1" x14ac:dyDescent="0.35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</row>
    <row r="774" spans="1:23" ht="15.75" customHeight="1" x14ac:dyDescent="0.35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</row>
    <row r="775" spans="1:23" ht="15.75" customHeight="1" x14ac:dyDescent="0.3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</row>
    <row r="776" spans="1:23" ht="15.75" customHeight="1" x14ac:dyDescent="0.35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</row>
    <row r="777" spans="1:23" ht="15.75" customHeight="1" x14ac:dyDescent="0.35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</row>
    <row r="778" spans="1:23" ht="15.75" customHeight="1" x14ac:dyDescent="0.35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</row>
    <row r="779" spans="1:23" ht="15.75" customHeight="1" x14ac:dyDescent="0.35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</row>
    <row r="780" spans="1:23" ht="15.75" customHeight="1" x14ac:dyDescent="0.35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</row>
    <row r="781" spans="1:23" ht="15.75" customHeight="1" x14ac:dyDescent="0.35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</row>
    <row r="782" spans="1:23" ht="15.75" customHeight="1" x14ac:dyDescent="0.35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</row>
    <row r="783" spans="1:23" ht="15.75" customHeight="1" x14ac:dyDescent="0.35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</row>
    <row r="784" spans="1:23" ht="15.75" customHeight="1" x14ac:dyDescent="0.35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</row>
    <row r="785" spans="1:23" ht="15.75" customHeight="1" x14ac:dyDescent="0.35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</row>
    <row r="786" spans="1:23" ht="15.75" customHeight="1" x14ac:dyDescent="0.35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</row>
    <row r="787" spans="1:23" ht="15.75" customHeight="1" x14ac:dyDescent="0.35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</row>
    <row r="788" spans="1:23" ht="15.75" customHeight="1" x14ac:dyDescent="0.35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</row>
    <row r="789" spans="1:23" ht="15.75" customHeight="1" x14ac:dyDescent="0.35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</row>
    <row r="790" spans="1:23" ht="15.75" customHeight="1" x14ac:dyDescent="0.35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</row>
    <row r="791" spans="1:23" ht="15.75" customHeight="1" x14ac:dyDescent="0.35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</row>
    <row r="792" spans="1:23" ht="15.75" customHeight="1" x14ac:dyDescent="0.35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</row>
    <row r="793" spans="1:23" ht="15.75" customHeight="1" x14ac:dyDescent="0.35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</row>
    <row r="794" spans="1:23" ht="15.75" customHeight="1" x14ac:dyDescent="0.35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</row>
    <row r="795" spans="1:23" ht="15.75" customHeight="1" x14ac:dyDescent="0.35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</row>
    <row r="796" spans="1:23" ht="15.75" customHeight="1" x14ac:dyDescent="0.35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</row>
    <row r="797" spans="1:23" ht="15.75" customHeight="1" x14ac:dyDescent="0.35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</row>
    <row r="798" spans="1:23" ht="15.75" customHeight="1" x14ac:dyDescent="0.35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</row>
    <row r="799" spans="1:23" ht="15.75" customHeight="1" x14ac:dyDescent="0.35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</row>
    <row r="800" spans="1:23" ht="15.75" customHeight="1" x14ac:dyDescent="0.35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</row>
    <row r="801" spans="1:23" ht="15.75" customHeight="1" x14ac:dyDescent="0.35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</row>
    <row r="802" spans="1:23" ht="15.75" customHeight="1" x14ac:dyDescent="0.35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</row>
    <row r="803" spans="1:23" ht="15.75" customHeight="1" x14ac:dyDescent="0.35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</row>
    <row r="804" spans="1:23" ht="15.75" customHeight="1" x14ac:dyDescent="0.35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</row>
    <row r="805" spans="1:23" ht="15.75" customHeight="1" x14ac:dyDescent="0.35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</row>
    <row r="806" spans="1:23" ht="15.75" customHeight="1" x14ac:dyDescent="0.35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</row>
    <row r="807" spans="1:23" ht="15.75" customHeight="1" x14ac:dyDescent="0.35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</row>
    <row r="808" spans="1:23" ht="15.75" customHeight="1" x14ac:dyDescent="0.35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</row>
    <row r="809" spans="1:23" ht="15.75" customHeight="1" x14ac:dyDescent="0.35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</row>
    <row r="810" spans="1:23" ht="15.75" customHeight="1" x14ac:dyDescent="0.35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</row>
    <row r="811" spans="1:23" ht="15.75" customHeight="1" x14ac:dyDescent="0.35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</row>
    <row r="812" spans="1:23" ht="15.75" customHeight="1" x14ac:dyDescent="0.35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</row>
    <row r="813" spans="1:23" ht="15.75" customHeight="1" x14ac:dyDescent="0.35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</row>
    <row r="814" spans="1:23" ht="15.75" customHeight="1" x14ac:dyDescent="0.35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</row>
    <row r="815" spans="1:23" ht="15.75" customHeight="1" x14ac:dyDescent="0.35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</row>
    <row r="816" spans="1:23" ht="15.75" customHeight="1" x14ac:dyDescent="0.35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</row>
    <row r="817" spans="1:23" ht="15.75" customHeight="1" x14ac:dyDescent="0.35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</row>
    <row r="818" spans="1:23" ht="15.75" customHeight="1" x14ac:dyDescent="0.35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</row>
    <row r="819" spans="1:23" ht="15.75" customHeight="1" x14ac:dyDescent="0.35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</row>
    <row r="820" spans="1:23" ht="15.75" customHeight="1" x14ac:dyDescent="0.35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</row>
    <row r="821" spans="1:23" ht="15.75" customHeight="1" x14ac:dyDescent="0.35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</row>
    <row r="822" spans="1:23" ht="15.75" customHeight="1" x14ac:dyDescent="0.35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</row>
    <row r="823" spans="1:23" ht="15.75" customHeight="1" x14ac:dyDescent="0.35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</row>
    <row r="824" spans="1:23" ht="15.75" customHeight="1" x14ac:dyDescent="0.35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</row>
    <row r="825" spans="1:23" ht="15.75" customHeight="1" x14ac:dyDescent="0.3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</row>
    <row r="826" spans="1:23" ht="15.75" customHeight="1" x14ac:dyDescent="0.35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</row>
    <row r="827" spans="1:23" ht="15.75" customHeight="1" x14ac:dyDescent="0.35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</row>
    <row r="828" spans="1:23" ht="15.75" customHeight="1" x14ac:dyDescent="0.35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</row>
    <row r="829" spans="1:23" ht="15.75" customHeight="1" x14ac:dyDescent="0.35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</row>
    <row r="830" spans="1:23" ht="15.75" customHeight="1" x14ac:dyDescent="0.35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</row>
    <row r="831" spans="1:23" ht="15.75" customHeight="1" x14ac:dyDescent="0.35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</row>
    <row r="832" spans="1:23" ht="15.75" customHeight="1" x14ac:dyDescent="0.35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</row>
    <row r="833" spans="1:23" ht="15.75" customHeight="1" x14ac:dyDescent="0.35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</row>
    <row r="834" spans="1:23" ht="15.75" customHeight="1" x14ac:dyDescent="0.35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</row>
    <row r="835" spans="1:23" ht="15.75" customHeight="1" x14ac:dyDescent="0.3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</row>
    <row r="836" spans="1:23" ht="15.75" customHeight="1" x14ac:dyDescent="0.35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</row>
    <row r="837" spans="1:23" ht="15.75" customHeight="1" x14ac:dyDescent="0.35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</row>
    <row r="838" spans="1:23" ht="15.75" customHeight="1" x14ac:dyDescent="0.35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</row>
    <row r="839" spans="1:23" ht="15.75" customHeight="1" x14ac:dyDescent="0.35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</row>
    <row r="840" spans="1:23" ht="15.75" customHeight="1" x14ac:dyDescent="0.35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</row>
    <row r="841" spans="1:23" ht="15.75" customHeight="1" x14ac:dyDescent="0.35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</row>
    <row r="842" spans="1:23" ht="15.75" customHeight="1" x14ac:dyDescent="0.35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</row>
    <row r="843" spans="1:23" ht="15.75" customHeight="1" x14ac:dyDescent="0.35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</row>
    <row r="844" spans="1:23" ht="15.75" customHeight="1" x14ac:dyDescent="0.35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</row>
    <row r="845" spans="1:23" ht="15.75" customHeight="1" x14ac:dyDescent="0.3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</row>
    <row r="846" spans="1:23" ht="15.75" customHeight="1" x14ac:dyDescent="0.35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</row>
    <row r="847" spans="1:23" ht="15.75" customHeight="1" x14ac:dyDescent="0.35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</row>
    <row r="848" spans="1:23" ht="15.75" customHeight="1" x14ac:dyDescent="0.35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</row>
    <row r="849" spans="1:23" ht="15.75" customHeight="1" x14ac:dyDescent="0.35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</row>
    <row r="850" spans="1:23" ht="15.75" customHeight="1" x14ac:dyDescent="0.35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</row>
    <row r="851" spans="1:23" ht="15.75" customHeight="1" x14ac:dyDescent="0.35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</row>
    <row r="852" spans="1:23" ht="15.75" customHeight="1" x14ac:dyDescent="0.35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</row>
    <row r="853" spans="1:23" ht="15.75" customHeight="1" x14ac:dyDescent="0.35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</row>
    <row r="854" spans="1:23" ht="15.75" customHeight="1" x14ac:dyDescent="0.35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</row>
    <row r="855" spans="1:23" ht="15.75" customHeight="1" x14ac:dyDescent="0.3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</row>
    <row r="856" spans="1:23" ht="15.75" customHeight="1" x14ac:dyDescent="0.35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</row>
    <row r="857" spans="1:23" ht="15.75" customHeight="1" x14ac:dyDescent="0.35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</row>
    <row r="858" spans="1:23" ht="15.75" customHeight="1" x14ac:dyDescent="0.35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</row>
    <row r="859" spans="1:23" ht="15.75" customHeight="1" x14ac:dyDescent="0.35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</row>
    <row r="860" spans="1:23" ht="15.75" customHeight="1" x14ac:dyDescent="0.35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</row>
    <row r="861" spans="1:23" ht="15.75" customHeight="1" x14ac:dyDescent="0.35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</row>
    <row r="862" spans="1:23" ht="15.75" customHeight="1" x14ac:dyDescent="0.35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</row>
    <row r="863" spans="1:23" ht="15.75" customHeight="1" x14ac:dyDescent="0.35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</row>
    <row r="864" spans="1:23" ht="15.75" customHeight="1" x14ac:dyDescent="0.35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</row>
    <row r="865" spans="1:23" ht="15.75" customHeight="1" x14ac:dyDescent="0.3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</row>
    <row r="866" spans="1:23" ht="15.75" customHeight="1" x14ac:dyDescent="0.35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</row>
    <row r="867" spans="1:23" ht="15.75" customHeight="1" x14ac:dyDescent="0.35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</row>
    <row r="868" spans="1:23" ht="15.75" customHeight="1" x14ac:dyDescent="0.35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</row>
    <row r="869" spans="1:23" ht="15.75" customHeight="1" x14ac:dyDescent="0.35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</row>
    <row r="870" spans="1:23" ht="15.75" customHeight="1" x14ac:dyDescent="0.35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</row>
    <row r="871" spans="1:23" ht="15.75" customHeight="1" x14ac:dyDescent="0.35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</row>
    <row r="872" spans="1:23" ht="15.75" customHeight="1" x14ac:dyDescent="0.35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</row>
    <row r="873" spans="1:23" ht="15.75" customHeight="1" x14ac:dyDescent="0.35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</row>
    <row r="874" spans="1:23" ht="15.75" customHeight="1" x14ac:dyDescent="0.35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</row>
    <row r="875" spans="1:23" ht="15.75" customHeight="1" x14ac:dyDescent="0.35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</row>
    <row r="876" spans="1:23" ht="15.75" customHeight="1" x14ac:dyDescent="0.35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</row>
    <row r="877" spans="1:23" ht="15.75" customHeight="1" x14ac:dyDescent="0.35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</row>
    <row r="878" spans="1:23" ht="15.75" customHeight="1" x14ac:dyDescent="0.35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</row>
    <row r="879" spans="1:23" ht="15.75" customHeight="1" x14ac:dyDescent="0.35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</row>
    <row r="880" spans="1:23" ht="15.75" customHeight="1" x14ac:dyDescent="0.35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</row>
    <row r="881" spans="1:23" ht="15.75" customHeight="1" x14ac:dyDescent="0.35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</row>
    <row r="882" spans="1:23" ht="15.75" customHeight="1" x14ac:dyDescent="0.35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</row>
    <row r="883" spans="1:23" ht="15.75" customHeight="1" x14ac:dyDescent="0.35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</row>
    <row r="884" spans="1:23" ht="15.75" customHeight="1" x14ac:dyDescent="0.35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</row>
    <row r="885" spans="1:23" ht="15.75" customHeight="1" x14ac:dyDescent="0.35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</row>
    <row r="886" spans="1:23" ht="15.75" customHeight="1" x14ac:dyDescent="0.35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</row>
    <row r="887" spans="1:23" ht="15.75" customHeight="1" x14ac:dyDescent="0.35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</row>
    <row r="888" spans="1:23" ht="15.75" customHeight="1" x14ac:dyDescent="0.35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</row>
    <row r="889" spans="1:23" ht="15.75" customHeight="1" x14ac:dyDescent="0.35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</row>
    <row r="890" spans="1:23" ht="15.75" customHeight="1" x14ac:dyDescent="0.35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</row>
    <row r="891" spans="1:23" ht="15.75" customHeight="1" x14ac:dyDescent="0.35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</row>
    <row r="892" spans="1:23" ht="15.75" customHeight="1" x14ac:dyDescent="0.35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</row>
    <row r="893" spans="1:23" ht="15.75" customHeight="1" x14ac:dyDescent="0.35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</row>
    <row r="894" spans="1:23" ht="15.75" customHeight="1" x14ac:dyDescent="0.35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</row>
    <row r="895" spans="1:23" ht="15.75" customHeight="1" x14ac:dyDescent="0.35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</row>
    <row r="896" spans="1:23" ht="15.75" customHeight="1" x14ac:dyDescent="0.35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</row>
    <row r="897" spans="1:23" ht="15.75" customHeight="1" x14ac:dyDescent="0.35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</row>
    <row r="898" spans="1:23" ht="15.75" customHeight="1" x14ac:dyDescent="0.35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</row>
    <row r="899" spans="1:23" ht="15.75" customHeight="1" x14ac:dyDescent="0.35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</row>
    <row r="900" spans="1:23" ht="15.75" customHeight="1" x14ac:dyDescent="0.35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</row>
    <row r="901" spans="1:23" ht="15.75" customHeight="1" x14ac:dyDescent="0.35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</row>
    <row r="902" spans="1:23" ht="15.75" customHeight="1" x14ac:dyDescent="0.35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</row>
    <row r="903" spans="1:23" ht="15.75" customHeight="1" x14ac:dyDescent="0.35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</row>
    <row r="904" spans="1:23" ht="15.75" customHeight="1" x14ac:dyDescent="0.35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</row>
    <row r="905" spans="1:23" ht="15.75" customHeight="1" x14ac:dyDescent="0.35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</row>
    <row r="906" spans="1:23" ht="15.75" customHeight="1" x14ac:dyDescent="0.35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</row>
    <row r="907" spans="1:23" ht="15.75" customHeight="1" x14ac:dyDescent="0.35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</row>
    <row r="908" spans="1:23" ht="15.75" customHeight="1" x14ac:dyDescent="0.35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</row>
    <row r="909" spans="1:23" ht="15.75" customHeight="1" x14ac:dyDescent="0.35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</row>
    <row r="910" spans="1:23" ht="15.75" customHeight="1" x14ac:dyDescent="0.35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</row>
    <row r="911" spans="1:23" ht="15.75" customHeight="1" x14ac:dyDescent="0.35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</row>
    <row r="912" spans="1:23" ht="15.75" customHeight="1" x14ac:dyDescent="0.35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</row>
    <row r="913" spans="1:23" ht="15.75" customHeight="1" x14ac:dyDescent="0.35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</row>
    <row r="914" spans="1:23" ht="15.75" customHeight="1" x14ac:dyDescent="0.35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</row>
    <row r="915" spans="1:23" ht="15.75" customHeight="1" x14ac:dyDescent="0.35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</row>
    <row r="916" spans="1:23" ht="15.75" customHeight="1" x14ac:dyDescent="0.35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</row>
    <row r="917" spans="1:23" ht="15.75" customHeight="1" x14ac:dyDescent="0.35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</row>
    <row r="918" spans="1:23" ht="15.75" customHeight="1" x14ac:dyDescent="0.35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</row>
    <row r="919" spans="1:23" ht="15.75" customHeight="1" x14ac:dyDescent="0.35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</row>
    <row r="920" spans="1:23" ht="15.75" customHeight="1" x14ac:dyDescent="0.35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</row>
    <row r="921" spans="1:23" ht="15.75" customHeight="1" x14ac:dyDescent="0.35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</row>
    <row r="922" spans="1:23" ht="15.75" customHeight="1" x14ac:dyDescent="0.35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</row>
    <row r="923" spans="1:23" ht="15.75" customHeight="1" x14ac:dyDescent="0.35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</row>
    <row r="924" spans="1:23" ht="15.75" customHeight="1" x14ac:dyDescent="0.35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</row>
    <row r="925" spans="1:23" ht="15.75" customHeight="1" x14ac:dyDescent="0.35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</row>
    <row r="926" spans="1:23" ht="15.75" customHeight="1" x14ac:dyDescent="0.35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</row>
    <row r="927" spans="1:23" ht="15.75" customHeight="1" x14ac:dyDescent="0.35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</row>
    <row r="928" spans="1:23" ht="15.75" customHeight="1" x14ac:dyDescent="0.35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</row>
    <row r="929" spans="1:23" ht="15.75" customHeight="1" x14ac:dyDescent="0.35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</row>
    <row r="930" spans="1:23" ht="15.75" customHeight="1" x14ac:dyDescent="0.35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</row>
    <row r="931" spans="1:23" ht="15.75" customHeight="1" x14ac:dyDescent="0.35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</row>
    <row r="932" spans="1:23" ht="15.75" customHeight="1" x14ac:dyDescent="0.35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</row>
    <row r="933" spans="1:23" ht="15.75" customHeight="1" x14ac:dyDescent="0.35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</row>
    <row r="934" spans="1:23" ht="15.75" customHeight="1" x14ac:dyDescent="0.35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</row>
    <row r="935" spans="1:23" ht="15.75" customHeight="1" x14ac:dyDescent="0.35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</row>
    <row r="936" spans="1:23" ht="15.75" customHeight="1" x14ac:dyDescent="0.35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</row>
    <row r="937" spans="1:23" ht="15.75" customHeight="1" x14ac:dyDescent="0.35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</row>
    <row r="938" spans="1:23" ht="15.75" customHeight="1" x14ac:dyDescent="0.35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</row>
    <row r="939" spans="1:23" ht="15.75" customHeight="1" x14ac:dyDescent="0.35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</row>
    <row r="940" spans="1:23" ht="15.75" customHeight="1" x14ac:dyDescent="0.35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</row>
    <row r="941" spans="1:23" ht="15.75" customHeight="1" x14ac:dyDescent="0.35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</row>
    <row r="942" spans="1:23" ht="15.75" customHeight="1" x14ac:dyDescent="0.35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</row>
    <row r="943" spans="1:23" ht="15.75" customHeight="1" x14ac:dyDescent="0.35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</row>
    <row r="944" spans="1:23" ht="15.75" customHeight="1" x14ac:dyDescent="0.35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</row>
    <row r="945" spans="1:23" ht="15.75" customHeight="1" x14ac:dyDescent="0.35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</row>
    <row r="946" spans="1:23" ht="15.75" customHeight="1" x14ac:dyDescent="0.35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</row>
    <row r="947" spans="1:23" ht="15.75" customHeight="1" x14ac:dyDescent="0.35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</row>
    <row r="948" spans="1:23" ht="15.75" customHeight="1" x14ac:dyDescent="0.35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</row>
    <row r="949" spans="1:23" ht="15.75" customHeight="1" x14ac:dyDescent="0.35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</row>
    <row r="950" spans="1:23" ht="15.75" customHeight="1" x14ac:dyDescent="0.35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</row>
    <row r="951" spans="1:23" ht="15.75" customHeight="1" x14ac:dyDescent="0.35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</row>
    <row r="952" spans="1:23" ht="15.75" customHeight="1" x14ac:dyDescent="0.35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</row>
    <row r="953" spans="1:23" ht="15.75" customHeight="1" x14ac:dyDescent="0.35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</row>
    <row r="954" spans="1:23" ht="15.75" customHeight="1" x14ac:dyDescent="0.35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</row>
    <row r="955" spans="1:23" ht="15.75" customHeight="1" x14ac:dyDescent="0.35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</row>
    <row r="956" spans="1:23" ht="15.75" customHeight="1" x14ac:dyDescent="0.35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</row>
    <row r="957" spans="1:23" ht="15.75" customHeight="1" x14ac:dyDescent="0.35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</row>
    <row r="958" spans="1:23" ht="15.75" customHeight="1" x14ac:dyDescent="0.35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</row>
    <row r="959" spans="1:23" ht="15.75" customHeight="1" x14ac:dyDescent="0.35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</row>
    <row r="960" spans="1:23" ht="15.75" customHeight="1" x14ac:dyDescent="0.35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</row>
    <row r="961" spans="1:23" ht="15.75" customHeight="1" x14ac:dyDescent="0.35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</row>
    <row r="962" spans="1:23" ht="15.75" customHeight="1" x14ac:dyDescent="0.35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</row>
    <row r="963" spans="1:23" ht="15.75" customHeight="1" x14ac:dyDescent="0.35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</row>
    <row r="964" spans="1:23" ht="15.75" customHeight="1" x14ac:dyDescent="0.35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</row>
    <row r="965" spans="1:23" ht="15.75" customHeight="1" x14ac:dyDescent="0.35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</row>
    <row r="966" spans="1:23" ht="15.75" customHeight="1" x14ac:dyDescent="0.35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</row>
    <row r="967" spans="1:23" ht="15.75" customHeight="1" x14ac:dyDescent="0.35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</row>
    <row r="968" spans="1:23" ht="15.75" customHeight="1" x14ac:dyDescent="0.35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</row>
    <row r="969" spans="1:23" ht="15.75" customHeight="1" x14ac:dyDescent="0.35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</row>
    <row r="970" spans="1:23" ht="15.75" customHeight="1" x14ac:dyDescent="0.35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</row>
    <row r="971" spans="1:23" ht="15.75" customHeight="1" x14ac:dyDescent="0.35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</row>
    <row r="972" spans="1:23" ht="15.75" customHeight="1" x14ac:dyDescent="0.35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</row>
    <row r="973" spans="1:23" ht="15.75" customHeight="1" x14ac:dyDescent="0.35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</row>
    <row r="974" spans="1:23" ht="15.75" customHeight="1" x14ac:dyDescent="0.35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</row>
    <row r="975" spans="1:23" ht="15.75" customHeight="1" x14ac:dyDescent="0.35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</row>
    <row r="976" spans="1:23" ht="15.75" customHeight="1" x14ac:dyDescent="0.35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</row>
    <row r="977" spans="1:23" ht="15.75" customHeight="1" x14ac:dyDescent="0.35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</row>
    <row r="978" spans="1:23" ht="15.75" customHeight="1" x14ac:dyDescent="0.35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</row>
    <row r="979" spans="1:23" ht="15.75" customHeight="1" x14ac:dyDescent="0.35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</row>
    <row r="980" spans="1:23" ht="15.75" customHeight="1" x14ac:dyDescent="0.35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</row>
    <row r="981" spans="1:23" ht="15.75" customHeight="1" x14ac:dyDescent="0.35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</row>
    <row r="982" spans="1:23" ht="15.75" customHeight="1" x14ac:dyDescent="0.35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</row>
    <row r="983" spans="1:23" ht="15.75" customHeight="1" x14ac:dyDescent="0.35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</row>
    <row r="984" spans="1:23" ht="15.75" customHeight="1" x14ac:dyDescent="0.35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</row>
    <row r="985" spans="1:23" ht="15.75" customHeight="1" x14ac:dyDescent="0.35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</row>
    <row r="986" spans="1:23" ht="15.75" customHeight="1" x14ac:dyDescent="0.35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</row>
    <row r="987" spans="1:23" ht="15.75" customHeight="1" x14ac:dyDescent="0.35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</row>
    <row r="988" spans="1:23" ht="15.75" customHeight="1" x14ac:dyDescent="0.35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</row>
    <row r="989" spans="1:23" ht="15.75" customHeight="1" x14ac:dyDescent="0.35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</row>
    <row r="990" spans="1:23" ht="15.75" customHeight="1" x14ac:dyDescent="0.35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</row>
    <row r="991" spans="1:23" ht="15.75" customHeight="1" x14ac:dyDescent="0.35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</row>
    <row r="992" spans="1:23" ht="15.75" customHeight="1" x14ac:dyDescent="0.35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</row>
    <row r="993" spans="1:23" ht="15.75" customHeight="1" x14ac:dyDescent="0.35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</row>
    <row r="994" spans="1:23" ht="15.75" customHeight="1" x14ac:dyDescent="0.35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</row>
    <row r="995" spans="1:23" ht="15.75" customHeight="1" x14ac:dyDescent="0.35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</row>
    <row r="996" spans="1:23" ht="15.75" customHeight="1" x14ac:dyDescent="0.35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</row>
    <row r="997" spans="1:23" ht="15.75" customHeight="1" x14ac:dyDescent="0.35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</row>
    <row r="998" spans="1:23" ht="15.75" customHeight="1" x14ac:dyDescent="0.35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</row>
    <row r="999" spans="1:23" ht="15.75" customHeight="1" x14ac:dyDescent="0.35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</row>
    <row r="1000" spans="1:23" ht="15.75" customHeight="1" x14ac:dyDescent="0.35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</row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9"/>
  <sheetViews>
    <sheetView workbookViewId="0"/>
  </sheetViews>
  <sheetFormatPr baseColWidth="10" defaultRowHeight="14.5" x14ac:dyDescent="0.35"/>
  <cols>
    <col min="1" max="1" width="7.81640625" customWidth="1"/>
    <col min="2" max="2" width="34.36328125" customWidth="1"/>
    <col min="3" max="3" width="39.54296875" customWidth="1"/>
    <col min="4" max="4" width="34.36328125" customWidth="1"/>
  </cols>
  <sheetData>
    <row r="1" spans="1:24" ht="30.65" customHeight="1" x14ac:dyDescent="0.5">
      <c r="A1" s="48" t="s">
        <v>695</v>
      </c>
    </row>
    <row r="3" spans="1:24" x14ac:dyDescent="0.35">
      <c r="A3" s="88" t="s">
        <v>1</v>
      </c>
      <c r="B3" s="89" t="s">
        <v>25</v>
      </c>
      <c r="C3" s="100" t="s">
        <v>697</v>
      </c>
      <c r="D3" s="90" t="s">
        <v>609</v>
      </c>
      <c r="X3" t="str">
        <f>A3</f>
        <v>Code</v>
      </c>
    </row>
    <row r="4" spans="1:24" x14ac:dyDescent="0.35">
      <c r="A4" s="98" t="s">
        <v>554</v>
      </c>
      <c r="B4" s="99" t="s">
        <v>670</v>
      </c>
      <c r="C4" s="73"/>
      <c r="D4" s="74"/>
      <c r="X4" t="str">
        <f t="shared" ref="X4:X67" si="0">A4</f>
        <v>5.1.</v>
      </c>
    </row>
    <row r="5" spans="1:24" x14ac:dyDescent="0.35">
      <c r="A5" s="91" t="s">
        <v>671</v>
      </c>
      <c r="B5" s="92" t="s">
        <v>672</v>
      </c>
      <c r="C5" s="93"/>
      <c r="D5" s="75"/>
      <c r="X5" t="str">
        <f t="shared" si="0"/>
        <v>5.2.</v>
      </c>
    </row>
    <row r="6" spans="1:24" x14ac:dyDescent="0.35">
      <c r="A6" s="98" t="s">
        <v>673</v>
      </c>
      <c r="B6" s="92" t="s">
        <v>678</v>
      </c>
      <c r="C6" s="93"/>
      <c r="D6" s="75"/>
      <c r="X6" t="str">
        <f t="shared" si="0"/>
        <v>5.3</v>
      </c>
    </row>
    <row r="7" spans="1:24" x14ac:dyDescent="0.35">
      <c r="A7" s="98" t="s">
        <v>674</v>
      </c>
      <c r="B7" s="92" t="s">
        <v>679</v>
      </c>
      <c r="C7" s="93"/>
      <c r="D7" s="75"/>
      <c r="X7" t="str">
        <f t="shared" si="0"/>
        <v>5.4</v>
      </c>
    </row>
    <row r="8" spans="1:24" ht="29" x14ac:dyDescent="0.35">
      <c r="A8" s="91" t="s">
        <v>675</v>
      </c>
      <c r="B8" s="92" t="s">
        <v>680</v>
      </c>
      <c r="C8" s="93"/>
      <c r="D8" s="75"/>
      <c r="X8" t="str">
        <f t="shared" si="0"/>
        <v>5.5.</v>
      </c>
    </row>
    <row r="9" spans="1:24" ht="29" x14ac:dyDescent="0.35">
      <c r="A9" s="98" t="s">
        <v>676</v>
      </c>
      <c r="B9" s="94" t="s">
        <v>681</v>
      </c>
      <c r="C9" s="95"/>
      <c r="D9" s="74"/>
      <c r="G9" s="46"/>
      <c r="X9" t="str">
        <f t="shared" si="0"/>
        <v>5.6.</v>
      </c>
    </row>
    <row r="10" spans="1:24" ht="43.5" x14ac:dyDescent="0.35">
      <c r="A10" s="98" t="s">
        <v>677</v>
      </c>
      <c r="B10" s="92" t="s">
        <v>682</v>
      </c>
      <c r="C10" s="93"/>
      <c r="D10" s="75"/>
      <c r="X10" t="str">
        <f t="shared" si="0"/>
        <v>5.7.</v>
      </c>
    </row>
    <row r="11" spans="1:24" x14ac:dyDescent="0.35">
      <c r="A11" s="98" t="s">
        <v>688</v>
      </c>
      <c r="B11" s="96" t="s">
        <v>683</v>
      </c>
      <c r="C11" s="97"/>
      <c r="D11" s="97"/>
      <c r="X11" t="str">
        <f t="shared" si="0"/>
        <v>5.8.</v>
      </c>
    </row>
    <row r="12" spans="1:24" x14ac:dyDescent="0.35">
      <c r="A12" s="98" t="s">
        <v>689</v>
      </c>
      <c r="B12" s="96" t="s">
        <v>684</v>
      </c>
      <c r="C12" s="97"/>
      <c r="D12" s="97"/>
      <c r="X12" t="str">
        <f t="shared" si="0"/>
        <v>5.9.</v>
      </c>
    </row>
    <row r="13" spans="1:24" x14ac:dyDescent="0.35">
      <c r="A13" s="98" t="s">
        <v>690</v>
      </c>
      <c r="B13" s="96" t="s">
        <v>685</v>
      </c>
      <c r="C13" s="97"/>
      <c r="D13" s="97"/>
      <c r="X13" t="str">
        <f t="shared" si="0"/>
        <v>5.10.</v>
      </c>
    </row>
    <row r="14" spans="1:24" ht="29" x14ac:dyDescent="0.35">
      <c r="A14" s="98" t="s">
        <v>691</v>
      </c>
      <c r="B14" s="96" t="s">
        <v>686</v>
      </c>
      <c r="C14" s="97"/>
      <c r="D14" s="97"/>
      <c r="X14" t="str">
        <f t="shared" si="0"/>
        <v>5.11.</v>
      </c>
    </row>
    <row r="15" spans="1:24" x14ac:dyDescent="0.35">
      <c r="A15" s="98" t="s">
        <v>692</v>
      </c>
      <c r="B15" s="96" t="s">
        <v>687</v>
      </c>
      <c r="C15" s="97"/>
      <c r="D15" s="97"/>
      <c r="X15" t="str">
        <f t="shared" si="0"/>
        <v>5.12.</v>
      </c>
    </row>
    <row r="16" spans="1:24" x14ac:dyDescent="0.35">
      <c r="A16" s="98" t="s">
        <v>693</v>
      </c>
      <c r="B16" s="96" t="s">
        <v>694</v>
      </c>
      <c r="C16" s="97"/>
      <c r="D16" s="97"/>
      <c r="X16" t="str">
        <f t="shared" si="0"/>
        <v>5.13.</v>
      </c>
    </row>
    <row r="17" spans="1:24" x14ac:dyDescent="0.35">
      <c r="X17">
        <f t="shared" si="0"/>
        <v>0</v>
      </c>
    </row>
    <row r="18" spans="1:24" x14ac:dyDescent="0.35">
      <c r="A18" s="101" t="s">
        <v>696</v>
      </c>
      <c r="X18" t="str">
        <f t="shared" si="0"/>
        <v>Usage du champ commentaire impératif pour caractériser le type d'équipement ou de services mutualisables</v>
      </c>
    </row>
    <row r="19" spans="1:24" x14ac:dyDescent="0.35">
      <c r="X19">
        <f t="shared" si="0"/>
        <v>0</v>
      </c>
    </row>
    <row r="20" spans="1:24" x14ac:dyDescent="0.35">
      <c r="X20">
        <f t="shared" si="0"/>
        <v>0</v>
      </c>
    </row>
    <row r="21" spans="1:24" x14ac:dyDescent="0.35">
      <c r="X21">
        <f t="shared" si="0"/>
        <v>0</v>
      </c>
    </row>
    <row r="22" spans="1:24" x14ac:dyDescent="0.35">
      <c r="X22">
        <f t="shared" si="0"/>
        <v>0</v>
      </c>
    </row>
    <row r="23" spans="1:24" x14ac:dyDescent="0.35">
      <c r="X23">
        <f t="shared" si="0"/>
        <v>0</v>
      </c>
    </row>
    <row r="24" spans="1:24" x14ac:dyDescent="0.35">
      <c r="X24">
        <f t="shared" si="0"/>
        <v>0</v>
      </c>
    </row>
    <row r="25" spans="1:24" x14ac:dyDescent="0.35">
      <c r="X25">
        <f t="shared" si="0"/>
        <v>0</v>
      </c>
    </row>
    <row r="26" spans="1:24" x14ac:dyDescent="0.35">
      <c r="X26">
        <f t="shared" si="0"/>
        <v>0</v>
      </c>
    </row>
    <row r="27" spans="1:24" x14ac:dyDescent="0.35">
      <c r="X27">
        <f t="shared" si="0"/>
        <v>0</v>
      </c>
    </row>
    <row r="28" spans="1:24" x14ac:dyDescent="0.35">
      <c r="X28">
        <f t="shared" si="0"/>
        <v>0</v>
      </c>
    </row>
    <row r="29" spans="1:24" x14ac:dyDescent="0.35">
      <c r="X29">
        <f t="shared" si="0"/>
        <v>0</v>
      </c>
    </row>
    <row r="30" spans="1:24" x14ac:dyDescent="0.35">
      <c r="X30">
        <f t="shared" si="0"/>
        <v>0</v>
      </c>
    </row>
    <row r="31" spans="1:24" x14ac:dyDescent="0.35">
      <c r="X31">
        <f t="shared" si="0"/>
        <v>0</v>
      </c>
    </row>
    <row r="32" spans="1:24" x14ac:dyDescent="0.35">
      <c r="X32">
        <f t="shared" si="0"/>
        <v>0</v>
      </c>
    </row>
    <row r="33" spans="24:24" x14ac:dyDescent="0.35">
      <c r="X33">
        <f t="shared" si="0"/>
        <v>0</v>
      </c>
    </row>
    <row r="34" spans="24:24" x14ac:dyDescent="0.35">
      <c r="X34">
        <f t="shared" si="0"/>
        <v>0</v>
      </c>
    </row>
    <row r="35" spans="24:24" x14ac:dyDescent="0.35">
      <c r="X35">
        <f t="shared" si="0"/>
        <v>0</v>
      </c>
    </row>
    <row r="36" spans="24:24" x14ac:dyDescent="0.35">
      <c r="X36">
        <f t="shared" si="0"/>
        <v>0</v>
      </c>
    </row>
    <row r="37" spans="24:24" x14ac:dyDescent="0.35">
      <c r="X37">
        <f t="shared" si="0"/>
        <v>0</v>
      </c>
    </row>
    <row r="38" spans="24:24" x14ac:dyDescent="0.35">
      <c r="X38">
        <f t="shared" si="0"/>
        <v>0</v>
      </c>
    </row>
    <row r="39" spans="24:24" x14ac:dyDescent="0.35">
      <c r="X39">
        <f t="shared" si="0"/>
        <v>0</v>
      </c>
    </row>
    <row r="40" spans="24:24" x14ac:dyDescent="0.35">
      <c r="X40">
        <f t="shared" si="0"/>
        <v>0</v>
      </c>
    </row>
    <row r="41" spans="24:24" x14ac:dyDescent="0.35">
      <c r="X41">
        <f t="shared" si="0"/>
        <v>0</v>
      </c>
    </row>
    <row r="42" spans="24:24" x14ac:dyDescent="0.35">
      <c r="X42">
        <f t="shared" si="0"/>
        <v>0</v>
      </c>
    </row>
    <row r="43" spans="24:24" x14ac:dyDescent="0.35">
      <c r="X43">
        <f t="shared" si="0"/>
        <v>0</v>
      </c>
    </row>
    <row r="44" spans="24:24" x14ac:dyDescent="0.35">
      <c r="X44">
        <f t="shared" si="0"/>
        <v>0</v>
      </c>
    </row>
    <row r="45" spans="24:24" x14ac:dyDescent="0.35">
      <c r="X45">
        <f t="shared" si="0"/>
        <v>0</v>
      </c>
    </row>
    <row r="46" spans="24:24" x14ac:dyDescent="0.35">
      <c r="X46">
        <f t="shared" si="0"/>
        <v>0</v>
      </c>
    </row>
    <row r="47" spans="24:24" x14ac:dyDescent="0.35">
      <c r="X47">
        <f t="shared" si="0"/>
        <v>0</v>
      </c>
    </row>
    <row r="48" spans="24:24" x14ac:dyDescent="0.35">
      <c r="X48">
        <f t="shared" si="0"/>
        <v>0</v>
      </c>
    </row>
    <row r="49" spans="24:24" x14ac:dyDescent="0.35">
      <c r="X49">
        <f t="shared" si="0"/>
        <v>0</v>
      </c>
    </row>
    <row r="50" spans="24:24" x14ac:dyDescent="0.35">
      <c r="X50">
        <f t="shared" si="0"/>
        <v>0</v>
      </c>
    </row>
    <row r="51" spans="24:24" x14ac:dyDescent="0.35">
      <c r="X51">
        <f t="shared" si="0"/>
        <v>0</v>
      </c>
    </row>
    <row r="52" spans="24:24" x14ac:dyDescent="0.35">
      <c r="X52">
        <f t="shared" si="0"/>
        <v>0</v>
      </c>
    </row>
    <row r="53" spans="24:24" x14ac:dyDescent="0.35">
      <c r="X53">
        <f t="shared" si="0"/>
        <v>0</v>
      </c>
    </row>
    <row r="54" spans="24:24" x14ac:dyDescent="0.35">
      <c r="X54">
        <f t="shared" si="0"/>
        <v>0</v>
      </c>
    </row>
    <row r="55" spans="24:24" x14ac:dyDescent="0.35">
      <c r="X55">
        <f t="shared" si="0"/>
        <v>0</v>
      </c>
    </row>
    <row r="56" spans="24:24" x14ac:dyDescent="0.35">
      <c r="X56">
        <f t="shared" si="0"/>
        <v>0</v>
      </c>
    </row>
    <row r="57" spans="24:24" x14ac:dyDescent="0.35">
      <c r="X57">
        <f t="shared" si="0"/>
        <v>0</v>
      </c>
    </row>
    <row r="58" spans="24:24" x14ac:dyDescent="0.35">
      <c r="X58">
        <f t="shared" si="0"/>
        <v>0</v>
      </c>
    </row>
    <row r="59" spans="24:24" x14ac:dyDescent="0.35">
      <c r="X59">
        <f t="shared" si="0"/>
        <v>0</v>
      </c>
    </row>
    <row r="60" spans="24:24" x14ac:dyDescent="0.35">
      <c r="X60">
        <f t="shared" si="0"/>
        <v>0</v>
      </c>
    </row>
    <row r="61" spans="24:24" x14ac:dyDescent="0.35">
      <c r="X61">
        <f t="shared" si="0"/>
        <v>0</v>
      </c>
    </row>
    <row r="62" spans="24:24" x14ac:dyDescent="0.35">
      <c r="X62">
        <f t="shared" si="0"/>
        <v>0</v>
      </c>
    </row>
    <row r="63" spans="24:24" x14ac:dyDescent="0.35">
      <c r="X63">
        <f t="shared" si="0"/>
        <v>0</v>
      </c>
    </row>
    <row r="64" spans="24:24" x14ac:dyDescent="0.35">
      <c r="X64">
        <f t="shared" si="0"/>
        <v>0</v>
      </c>
    </row>
    <row r="65" spans="24:24" x14ac:dyDescent="0.35">
      <c r="X65">
        <f t="shared" si="0"/>
        <v>0</v>
      </c>
    </row>
    <row r="66" spans="24:24" x14ac:dyDescent="0.35">
      <c r="X66">
        <f t="shared" si="0"/>
        <v>0</v>
      </c>
    </row>
    <row r="67" spans="24:24" x14ac:dyDescent="0.35">
      <c r="X67">
        <f t="shared" si="0"/>
        <v>0</v>
      </c>
    </row>
    <row r="68" spans="24:24" x14ac:dyDescent="0.35">
      <c r="X68">
        <f t="shared" ref="X68:X131" si="1">A68</f>
        <v>0</v>
      </c>
    </row>
    <row r="69" spans="24:24" x14ac:dyDescent="0.35">
      <c r="X69">
        <f t="shared" si="1"/>
        <v>0</v>
      </c>
    </row>
    <row r="70" spans="24:24" x14ac:dyDescent="0.35">
      <c r="X70">
        <f t="shared" si="1"/>
        <v>0</v>
      </c>
    </row>
    <row r="71" spans="24:24" x14ac:dyDescent="0.35">
      <c r="X71">
        <f t="shared" si="1"/>
        <v>0</v>
      </c>
    </row>
    <row r="72" spans="24:24" x14ac:dyDescent="0.35">
      <c r="X72">
        <f t="shared" si="1"/>
        <v>0</v>
      </c>
    </row>
    <row r="73" spans="24:24" x14ac:dyDescent="0.35">
      <c r="X73">
        <f t="shared" si="1"/>
        <v>0</v>
      </c>
    </row>
    <row r="74" spans="24:24" x14ac:dyDescent="0.35">
      <c r="X74">
        <f t="shared" si="1"/>
        <v>0</v>
      </c>
    </row>
    <row r="75" spans="24:24" x14ac:dyDescent="0.35">
      <c r="X75">
        <f t="shared" si="1"/>
        <v>0</v>
      </c>
    </row>
    <row r="76" spans="24:24" x14ac:dyDescent="0.35">
      <c r="X76">
        <f t="shared" si="1"/>
        <v>0</v>
      </c>
    </row>
    <row r="77" spans="24:24" x14ac:dyDescent="0.35">
      <c r="X77">
        <f t="shared" si="1"/>
        <v>0</v>
      </c>
    </row>
    <row r="78" spans="24:24" x14ac:dyDescent="0.35">
      <c r="X78">
        <f t="shared" si="1"/>
        <v>0</v>
      </c>
    </row>
    <row r="79" spans="24:24" x14ac:dyDescent="0.35">
      <c r="X79">
        <f t="shared" si="1"/>
        <v>0</v>
      </c>
    </row>
    <row r="80" spans="24:24" x14ac:dyDescent="0.35">
      <c r="X80">
        <f t="shared" si="1"/>
        <v>0</v>
      </c>
    </row>
    <row r="81" spans="24:24" x14ac:dyDescent="0.35">
      <c r="X81">
        <f t="shared" si="1"/>
        <v>0</v>
      </c>
    </row>
    <row r="82" spans="24:24" x14ac:dyDescent="0.35">
      <c r="X82">
        <f t="shared" si="1"/>
        <v>0</v>
      </c>
    </row>
    <row r="83" spans="24:24" x14ac:dyDescent="0.35">
      <c r="X83">
        <f t="shared" si="1"/>
        <v>0</v>
      </c>
    </row>
    <row r="84" spans="24:24" x14ac:dyDescent="0.35">
      <c r="X84">
        <f t="shared" si="1"/>
        <v>0</v>
      </c>
    </row>
    <row r="85" spans="24:24" x14ac:dyDescent="0.35">
      <c r="X85">
        <f t="shared" si="1"/>
        <v>0</v>
      </c>
    </row>
    <row r="86" spans="24:24" x14ac:dyDescent="0.35">
      <c r="X86">
        <f t="shared" si="1"/>
        <v>0</v>
      </c>
    </row>
    <row r="87" spans="24:24" x14ac:dyDescent="0.35">
      <c r="X87">
        <f t="shared" si="1"/>
        <v>0</v>
      </c>
    </row>
    <row r="88" spans="24:24" x14ac:dyDescent="0.35">
      <c r="X88">
        <f t="shared" si="1"/>
        <v>0</v>
      </c>
    </row>
    <row r="89" spans="24:24" x14ac:dyDescent="0.35">
      <c r="X89">
        <f t="shared" si="1"/>
        <v>0</v>
      </c>
    </row>
    <row r="90" spans="24:24" x14ac:dyDescent="0.35">
      <c r="X90">
        <f t="shared" si="1"/>
        <v>0</v>
      </c>
    </row>
    <row r="91" spans="24:24" x14ac:dyDescent="0.35">
      <c r="X91">
        <f t="shared" si="1"/>
        <v>0</v>
      </c>
    </row>
    <row r="92" spans="24:24" x14ac:dyDescent="0.35">
      <c r="X92">
        <f t="shared" si="1"/>
        <v>0</v>
      </c>
    </row>
    <row r="93" spans="24:24" x14ac:dyDescent="0.35">
      <c r="X93">
        <f t="shared" si="1"/>
        <v>0</v>
      </c>
    </row>
    <row r="94" spans="24:24" x14ac:dyDescent="0.35">
      <c r="X94">
        <f t="shared" si="1"/>
        <v>0</v>
      </c>
    </row>
    <row r="95" spans="24:24" x14ac:dyDescent="0.35">
      <c r="X95">
        <f t="shared" si="1"/>
        <v>0</v>
      </c>
    </row>
    <row r="96" spans="24:24" x14ac:dyDescent="0.35">
      <c r="X96">
        <f t="shared" si="1"/>
        <v>0</v>
      </c>
    </row>
    <row r="97" spans="24:24" x14ac:dyDescent="0.35">
      <c r="X97">
        <f t="shared" si="1"/>
        <v>0</v>
      </c>
    </row>
    <row r="98" spans="24:24" x14ac:dyDescent="0.35">
      <c r="X98">
        <f t="shared" si="1"/>
        <v>0</v>
      </c>
    </row>
    <row r="99" spans="24:24" x14ac:dyDescent="0.35">
      <c r="X99">
        <f t="shared" si="1"/>
        <v>0</v>
      </c>
    </row>
    <row r="100" spans="24:24" x14ac:dyDescent="0.35">
      <c r="X100">
        <f t="shared" si="1"/>
        <v>0</v>
      </c>
    </row>
    <row r="101" spans="24:24" x14ac:dyDescent="0.35">
      <c r="X101">
        <f t="shared" si="1"/>
        <v>0</v>
      </c>
    </row>
    <row r="102" spans="24:24" x14ac:dyDescent="0.35">
      <c r="X102">
        <f t="shared" si="1"/>
        <v>0</v>
      </c>
    </row>
    <row r="103" spans="24:24" x14ac:dyDescent="0.35">
      <c r="X103">
        <f t="shared" si="1"/>
        <v>0</v>
      </c>
    </row>
    <row r="104" spans="24:24" x14ac:dyDescent="0.35">
      <c r="X104">
        <f t="shared" si="1"/>
        <v>0</v>
      </c>
    </row>
    <row r="105" spans="24:24" x14ac:dyDescent="0.35">
      <c r="X105">
        <f t="shared" si="1"/>
        <v>0</v>
      </c>
    </row>
    <row r="106" spans="24:24" x14ac:dyDescent="0.35">
      <c r="X106">
        <f t="shared" si="1"/>
        <v>0</v>
      </c>
    </row>
    <row r="107" spans="24:24" x14ac:dyDescent="0.35">
      <c r="X107">
        <f t="shared" si="1"/>
        <v>0</v>
      </c>
    </row>
    <row r="108" spans="24:24" x14ac:dyDescent="0.35">
      <c r="X108">
        <f t="shared" si="1"/>
        <v>0</v>
      </c>
    </row>
    <row r="109" spans="24:24" x14ac:dyDescent="0.35">
      <c r="X109">
        <f t="shared" si="1"/>
        <v>0</v>
      </c>
    </row>
    <row r="110" spans="24:24" x14ac:dyDescent="0.35">
      <c r="X110">
        <f t="shared" si="1"/>
        <v>0</v>
      </c>
    </row>
    <row r="111" spans="24:24" x14ac:dyDescent="0.35">
      <c r="X111">
        <f t="shared" si="1"/>
        <v>0</v>
      </c>
    </row>
    <row r="112" spans="24:24" x14ac:dyDescent="0.35">
      <c r="X112">
        <f t="shared" si="1"/>
        <v>0</v>
      </c>
    </row>
    <row r="113" spans="24:24" x14ac:dyDescent="0.35">
      <c r="X113">
        <f t="shared" si="1"/>
        <v>0</v>
      </c>
    </row>
    <row r="114" spans="24:24" x14ac:dyDescent="0.35">
      <c r="X114">
        <f t="shared" si="1"/>
        <v>0</v>
      </c>
    </row>
    <row r="115" spans="24:24" x14ac:dyDescent="0.35">
      <c r="X115">
        <f t="shared" si="1"/>
        <v>0</v>
      </c>
    </row>
    <row r="116" spans="24:24" x14ac:dyDescent="0.35">
      <c r="X116">
        <f t="shared" si="1"/>
        <v>0</v>
      </c>
    </row>
    <row r="117" spans="24:24" x14ac:dyDescent="0.35">
      <c r="X117">
        <f t="shared" si="1"/>
        <v>0</v>
      </c>
    </row>
    <row r="118" spans="24:24" x14ac:dyDescent="0.35">
      <c r="X118">
        <f t="shared" si="1"/>
        <v>0</v>
      </c>
    </row>
    <row r="119" spans="24:24" x14ac:dyDescent="0.35">
      <c r="X119">
        <f t="shared" si="1"/>
        <v>0</v>
      </c>
    </row>
    <row r="120" spans="24:24" x14ac:dyDescent="0.35">
      <c r="X120">
        <f t="shared" si="1"/>
        <v>0</v>
      </c>
    </row>
    <row r="121" spans="24:24" x14ac:dyDescent="0.35">
      <c r="X121">
        <f t="shared" si="1"/>
        <v>0</v>
      </c>
    </row>
    <row r="122" spans="24:24" x14ac:dyDescent="0.35">
      <c r="X122">
        <f t="shared" si="1"/>
        <v>0</v>
      </c>
    </row>
    <row r="123" spans="24:24" x14ac:dyDescent="0.35">
      <c r="X123">
        <f t="shared" si="1"/>
        <v>0</v>
      </c>
    </row>
    <row r="124" spans="24:24" x14ac:dyDescent="0.35">
      <c r="X124">
        <f t="shared" si="1"/>
        <v>0</v>
      </c>
    </row>
    <row r="125" spans="24:24" x14ac:dyDescent="0.35">
      <c r="X125">
        <f t="shared" si="1"/>
        <v>0</v>
      </c>
    </row>
    <row r="126" spans="24:24" x14ac:dyDescent="0.35">
      <c r="X126">
        <f t="shared" si="1"/>
        <v>0</v>
      </c>
    </row>
    <row r="127" spans="24:24" x14ac:dyDescent="0.35">
      <c r="X127">
        <f t="shared" si="1"/>
        <v>0</v>
      </c>
    </row>
    <row r="128" spans="24:24" x14ac:dyDescent="0.35">
      <c r="X128">
        <f t="shared" si="1"/>
        <v>0</v>
      </c>
    </row>
    <row r="129" spans="24:24" x14ac:dyDescent="0.35">
      <c r="X129">
        <f t="shared" si="1"/>
        <v>0</v>
      </c>
    </row>
    <row r="130" spans="24:24" x14ac:dyDescent="0.35">
      <c r="X130">
        <f t="shared" si="1"/>
        <v>0</v>
      </c>
    </row>
    <row r="131" spans="24:24" x14ac:dyDescent="0.35">
      <c r="X131">
        <f t="shared" si="1"/>
        <v>0</v>
      </c>
    </row>
    <row r="132" spans="24:24" x14ac:dyDescent="0.35">
      <c r="X132">
        <f t="shared" ref="X132:X195" si="2">A132</f>
        <v>0</v>
      </c>
    </row>
    <row r="133" spans="24:24" x14ac:dyDescent="0.35">
      <c r="X133">
        <f t="shared" si="2"/>
        <v>0</v>
      </c>
    </row>
    <row r="134" spans="24:24" x14ac:dyDescent="0.35">
      <c r="X134">
        <f t="shared" si="2"/>
        <v>0</v>
      </c>
    </row>
    <row r="135" spans="24:24" x14ac:dyDescent="0.35">
      <c r="X135">
        <f t="shared" si="2"/>
        <v>0</v>
      </c>
    </row>
    <row r="136" spans="24:24" x14ac:dyDescent="0.35">
      <c r="X136">
        <f t="shared" si="2"/>
        <v>0</v>
      </c>
    </row>
    <row r="137" spans="24:24" x14ac:dyDescent="0.35">
      <c r="X137">
        <f t="shared" si="2"/>
        <v>0</v>
      </c>
    </row>
    <row r="138" spans="24:24" x14ac:dyDescent="0.35">
      <c r="X138">
        <f t="shared" si="2"/>
        <v>0</v>
      </c>
    </row>
    <row r="139" spans="24:24" x14ac:dyDescent="0.35">
      <c r="X139">
        <f t="shared" si="2"/>
        <v>0</v>
      </c>
    </row>
    <row r="140" spans="24:24" x14ac:dyDescent="0.35">
      <c r="X140">
        <f t="shared" si="2"/>
        <v>0</v>
      </c>
    </row>
    <row r="141" spans="24:24" x14ac:dyDescent="0.35">
      <c r="X141">
        <f t="shared" si="2"/>
        <v>0</v>
      </c>
    </row>
    <row r="142" spans="24:24" x14ac:dyDescent="0.35">
      <c r="X142">
        <f t="shared" si="2"/>
        <v>0</v>
      </c>
    </row>
    <row r="143" spans="24:24" x14ac:dyDescent="0.35">
      <c r="X143">
        <f t="shared" si="2"/>
        <v>0</v>
      </c>
    </row>
    <row r="144" spans="24:24" x14ac:dyDescent="0.35">
      <c r="X144">
        <f t="shared" si="2"/>
        <v>0</v>
      </c>
    </row>
    <row r="145" spans="24:24" x14ac:dyDescent="0.35">
      <c r="X145">
        <f t="shared" si="2"/>
        <v>0</v>
      </c>
    </row>
    <row r="146" spans="24:24" x14ac:dyDescent="0.35">
      <c r="X146">
        <f t="shared" si="2"/>
        <v>0</v>
      </c>
    </row>
    <row r="147" spans="24:24" x14ac:dyDescent="0.35">
      <c r="X147">
        <f t="shared" si="2"/>
        <v>0</v>
      </c>
    </row>
    <row r="148" spans="24:24" x14ac:dyDescent="0.35">
      <c r="X148">
        <f t="shared" si="2"/>
        <v>0</v>
      </c>
    </row>
    <row r="149" spans="24:24" x14ac:dyDescent="0.35">
      <c r="X149">
        <f t="shared" si="2"/>
        <v>0</v>
      </c>
    </row>
    <row r="150" spans="24:24" x14ac:dyDescent="0.35">
      <c r="X150">
        <f t="shared" si="2"/>
        <v>0</v>
      </c>
    </row>
    <row r="151" spans="24:24" x14ac:dyDescent="0.35">
      <c r="X151">
        <f t="shared" si="2"/>
        <v>0</v>
      </c>
    </row>
    <row r="152" spans="24:24" x14ac:dyDescent="0.35">
      <c r="X152">
        <f t="shared" si="2"/>
        <v>0</v>
      </c>
    </row>
    <row r="153" spans="24:24" x14ac:dyDescent="0.35">
      <c r="X153">
        <f t="shared" si="2"/>
        <v>0</v>
      </c>
    </row>
    <row r="154" spans="24:24" x14ac:dyDescent="0.35">
      <c r="X154">
        <f t="shared" si="2"/>
        <v>0</v>
      </c>
    </row>
    <row r="155" spans="24:24" x14ac:dyDescent="0.35">
      <c r="X155">
        <f t="shared" si="2"/>
        <v>0</v>
      </c>
    </row>
    <row r="156" spans="24:24" x14ac:dyDescent="0.35">
      <c r="X156">
        <f t="shared" si="2"/>
        <v>0</v>
      </c>
    </row>
    <row r="157" spans="24:24" x14ac:dyDescent="0.35">
      <c r="X157">
        <f t="shared" si="2"/>
        <v>0</v>
      </c>
    </row>
    <row r="158" spans="24:24" x14ac:dyDescent="0.35">
      <c r="X158">
        <f t="shared" si="2"/>
        <v>0</v>
      </c>
    </row>
    <row r="159" spans="24:24" x14ac:dyDescent="0.35">
      <c r="X159">
        <f t="shared" si="2"/>
        <v>0</v>
      </c>
    </row>
    <row r="160" spans="24:24" x14ac:dyDescent="0.35">
      <c r="X160">
        <f t="shared" si="2"/>
        <v>0</v>
      </c>
    </row>
    <row r="161" spans="24:24" x14ac:dyDescent="0.35">
      <c r="X161">
        <f t="shared" si="2"/>
        <v>0</v>
      </c>
    </row>
    <row r="162" spans="24:24" x14ac:dyDescent="0.35">
      <c r="X162">
        <f t="shared" si="2"/>
        <v>0</v>
      </c>
    </row>
    <row r="163" spans="24:24" x14ac:dyDescent="0.35">
      <c r="X163">
        <f t="shared" si="2"/>
        <v>0</v>
      </c>
    </row>
    <row r="164" spans="24:24" x14ac:dyDescent="0.35">
      <c r="X164">
        <f t="shared" si="2"/>
        <v>0</v>
      </c>
    </row>
    <row r="165" spans="24:24" x14ac:dyDescent="0.35">
      <c r="X165">
        <f t="shared" si="2"/>
        <v>0</v>
      </c>
    </row>
    <row r="166" spans="24:24" x14ac:dyDescent="0.35">
      <c r="X166">
        <f t="shared" si="2"/>
        <v>0</v>
      </c>
    </row>
    <row r="167" spans="24:24" x14ac:dyDescent="0.35">
      <c r="X167">
        <f t="shared" si="2"/>
        <v>0</v>
      </c>
    </row>
    <row r="168" spans="24:24" x14ac:dyDescent="0.35">
      <c r="X168">
        <f t="shared" si="2"/>
        <v>0</v>
      </c>
    </row>
    <row r="169" spans="24:24" x14ac:dyDescent="0.35">
      <c r="X169">
        <f t="shared" si="2"/>
        <v>0</v>
      </c>
    </row>
    <row r="170" spans="24:24" x14ac:dyDescent="0.35">
      <c r="X170">
        <f t="shared" si="2"/>
        <v>0</v>
      </c>
    </row>
    <row r="171" spans="24:24" x14ac:dyDescent="0.35">
      <c r="X171">
        <f t="shared" si="2"/>
        <v>0</v>
      </c>
    </row>
    <row r="172" spans="24:24" x14ac:dyDescent="0.35">
      <c r="X172">
        <f t="shared" si="2"/>
        <v>0</v>
      </c>
    </row>
    <row r="173" spans="24:24" x14ac:dyDescent="0.35">
      <c r="X173">
        <f t="shared" si="2"/>
        <v>0</v>
      </c>
    </row>
    <row r="174" spans="24:24" x14ac:dyDescent="0.35">
      <c r="X174">
        <f t="shared" si="2"/>
        <v>0</v>
      </c>
    </row>
    <row r="175" spans="24:24" x14ac:dyDescent="0.35">
      <c r="X175">
        <f t="shared" si="2"/>
        <v>0</v>
      </c>
    </row>
    <row r="176" spans="24:24" x14ac:dyDescent="0.35">
      <c r="X176">
        <f t="shared" si="2"/>
        <v>0</v>
      </c>
    </row>
    <row r="177" spans="24:24" x14ac:dyDescent="0.35">
      <c r="X177">
        <f t="shared" si="2"/>
        <v>0</v>
      </c>
    </row>
    <row r="178" spans="24:24" x14ac:dyDescent="0.35">
      <c r="X178">
        <f t="shared" si="2"/>
        <v>0</v>
      </c>
    </row>
    <row r="179" spans="24:24" x14ac:dyDescent="0.35">
      <c r="X179">
        <f t="shared" si="2"/>
        <v>0</v>
      </c>
    </row>
    <row r="180" spans="24:24" x14ac:dyDescent="0.35">
      <c r="X180">
        <f t="shared" si="2"/>
        <v>0</v>
      </c>
    </row>
    <row r="181" spans="24:24" x14ac:dyDescent="0.35">
      <c r="X181">
        <f t="shared" si="2"/>
        <v>0</v>
      </c>
    </row>
    <row r="182" spans="24:24" x14ac:dyDescent="0.35">
      <c r="X182">
        <f t="shared" si="2"/>
        <v>0</v>
      </c>
    </row>
    <row r="183" spans="24:24" x14ac:dyDescent="0.35">
      <c r="X183">
        <f t="shared" si="2"/>
        <v>0</v>
      </c>
    </row>
    <row r="184" spans="24:24" x14ac:dyDescent="0.35">
      <c r="X184">
        <f t="shared" si="2"/>
        <v>0</v>
      </c>
    </row>
    <row r="185" spans="24:24" x14ac:dyDescent="0.35">
      <c r="X185">
        <f t="shared" si="2"/>
        <v>0</v>
      </c>
    </row>
    <row r="186" spans="24:24" x14ac:dyDescent="0.35">
      <c r="X186">
        <f t="shared" si="2"/>
        <v>0</v>
      </c>
    </row>
    <row r="187" spans="24:24" x14ac:dyDescent="0.35">
      <c r="X187">
        <f t="shared" si="2"/>
        <v>0</v>
      </c>
    </row>
    <row r="188" spans="24:24" x14ac:dyDescent="0.35">
      <c r="X188">
        <f t="shared" si="2"/>
        <v>0</v>
      </c>
    </row>
    <row r="189" spans="24:24" x14ac:dyDescent="0.35">
      <c r="X189">
        <f t="shared" si="2"/>
        <v>0</v>
      </c>
    </row>
    <row r="190" spans="24:24" x14ac:dyDescent="0.35">
      <c r="X190">
        <f t="shared" si="2"/>
        <v>0</v>
      </c>
    </row>
    <row r="191" spans="24:24" x14ac:dyDescent="0.35">
      <c r="X191">
        <f t="shared" si="2"/>
        <v>0</v>
      </c>
    </row>
    <row r="192" spans="24:24" x14ac:dyDescent="0.35">
      <c r="X192">
        <f t="shared" si="2"/>
        <v>0</v>
      </c>
    </row>
    <row r="193" spans="24:24" x14ac:dyDescent="0.35">
      <c r="X193">
        <f t="shared" si="2"/>
        <v>0</v>
      </c>
    </row>
    <row r="194" spans="24:24" x14ac:dyDescent="0.35">
      <c r="X194">
        <f t="shared" si="2"/>
        <v>0</v>
      </c>
    </row>
    <row r="195" spans="24:24" x14ac:dyDescent="0.35">
      <c r="X195">
        <f t="shared" si="2"/>
        <v>0</v>
      </c>
    </row>
    <row r="196" spans="24:24" x14ac:dyDescent="0.35">
      <c r="X196">
        <f t="shared" ref="X196:X259" si="3">A196</f>
        <v>0</v>
      </c>
    </row>
    <row r="197" spans="24:24" x14ac:dyDescent="0.35">
      <c r="X197">
        <f t="shared" si="3"/>
        <v>0</v>
      </c>
    </row>
    <row r="198" spans="24:24" x14ac:dyDescent="0.35">
      <c r="X198">
        <f t="shared" si="3"/>
        <v>0</v>
      </c>
    </row>
    <row r="199" spans="24:24" x14ac:dyDescent="0.35">
      <c r="X199">
        <f t="shared" si="3"/>
        <v>0</v>
      </c>
    </row>
    <row r="200" spans="24:24" x14ac:dyDescent="0.35">
      <c r="X200">
        <f t="shared" si="3"/>
        <v>0</v>
      </c>
    </row>
    <row r="201" spans="24:24" x14ac:dyDescent="0.35">
      <c r="X201">
        <f t="shared" si="3"/>
        <v>0</v>
      </c>
    </row>
    <row r="202" spans="24:24" x14ac:dyDescent="0.35">
      <c r="X202">
        <f t="shared" si="3"/>
        <v>0</v>
      </c>
    </row>
    <row r="203" spans="24:24" x14ac:dyDescent="0.35">
      <c r="X203">
        <f t="shared" si="3"/>
        <v>0</v>
      </c>
    </row>
    <row r="204" spans="24:24" x14ac:dyDescent="0.35">
      <c r="X204">
        <f t="shared" si="3"/>
        <v>0</v>
      </c>
    </row>
    <row r="205" spans="24:24" x14ac:dyDescent="0.35">
      <c r="X205">
        <f t="shared" si="3"/>
        <v>0</v>
      </c>
    </row>
    <row r="206" spans="24:24" x14ac:dyDescent="0.35">
      <c r="X206">
        <f t="shared" si="3"/>
        <v>0</v>
      </c>
    </row>
    <row r="207" spans="24:24" x14ac:dyDescent="0.35">
      <c r="X207">
        <f t="shared" si="3"/>
        <v>0</v>
      </c>
    </row>
    <row r="208" spans="24:24" x14ac:dyDescent="0.35">
      <c r="X208">
        <f t="shared" si="3"/>
        <v>0</v>
      </c>
    </row>
    <row r="209" spans="24:24" x14ac:dyDescent="0.35">
      <c r="X209">
        <f t="shared" si="3"/>
        <v>0</v>
      </c>
    </row>
    <row r="210" spans="24:24" x14ac:dyDescent="0.35">
      <c r="X210">
        <f t="shared" si="3"/>
        <v>0</v>
      </c>
    </row>
    <row r="211" spans="24:24" x14ac:dyDescent="0.35">
      <c r="X211">
        <f t="shared" si="3"/>
        <v>0</v>
      </c>
    </row>
    <row r="212" spans="24:24" x14ac:dyDescent="0.35">
      <c r="X212">
        <f t="shared" si="3"/>
        <v>0</v>
      </c>
    </row>
    <row r="213" spans="24:24" x14ac:dyDescent="0.35">
      <c r="X213">
        <f t="shared" si="3"/>
        <v>0</v>
      </c>
    </row>
    <row r="214" spans="24:24" x14ac:dyDescent="0.35">
      <c r="X214">
        <f t="shared" si="3"/>
        <v>0</v>
      </c>
    </row>
    <row r="215" spans="24:24" x14ac:dyDescent="0.35">
      <c r="X215">
        <f t="shared" si="3"/>
        <v>0</v>
      </c>
    </row>
    <row r="216" spans="24:24" x14ac:dyDescent="0.35">
      <c r="X216">
        <f t="shared" si="3"/>
        <v>0</v>
      </c>
    </row>
    <row r="217" spans="24:24" x14ac:dyDescent="0.35">
      <c r="X217">
        <f t="shared" si="3"/>
        <v>0</v>
      </c>
    </row>
    <row r="218" spans="24:24" x14ac:dyDescent="0.35">
      <c r="X218">
        <f t="shared" si="3"/>
        <v>0</v>
      </c>
    </row>
    <row r="219" spans="24:24" x14ac:dyDescent="0.35">
      <c r="X219">
        <f t="shared" si="3"/>
        <v>0</v>
      </c>
    </row>
    <row r="220" spans="24:24" x14ac:dyDescent="0.35">
      <c r="X220">
        <f t="shared" si="3"/>
        <v>0</v>
      </c>
    </row>
    <row r="221" spans="24:24" x14ac:dyDescent="0.35">
      <c r="X221">
        <f t="shared" si="3"/>
        <v>0</v>
      </c>
    </row>
    <row r="222" spans="24:24" x14ac:dyDescent="0.35">
      <c r="X222">
        <f t="shared" si="3"/>
        <v>0</v>
      </c>
    </row>
    <row r="223" spans="24:24" x14ac:dyDescent="0.35">
      <c r="X223">
        <f t="shared" si="3"/>
        <v>0</v>
      </c>
    </row>
    <row r="224" spans="24:24" x14ac:dyDescent="0.35">
      <c r="X224">
        <f t="shared" si="3"/>
        <v>0</v>
      </c>
    </row>
    <row r="225" spans="24:24" x14ac:dyDescent="0.35">
      <c r="X225">
        <f t="shared" si="3"/>
        <v>0</v>
      </c>
    </row>
    <row r="226" spans="24:24" x14ac:dyDescent="0.35">
      <c r="X226">
        <f t="shared" si="3"/>
        <v>0</v>
      </c>
    </row>
    <row r="227" spans="24:24" x14ac:dyDescent="0.35">
      <c r="X227">
        <f t="shared" si="3"/>
        <v>0</v>
      </c>
    </row>
    <row r="228" spans="24:24" x14ac:dyDescent="0.35">
      <c r="X228">
        <f t="shared" si="3"/>
        <v>0</v>
      </c>
    </row>
    <row r="229" spans="24:24" x14ac:dyDescent="0.35">
      <c r="X229">
        <f t="shared" si="3"/>
        <v>0</v>
      </c>
    </row>
    <row r="230" spans="24:24" x14ac:dyDescent="0.35">
      <c r="X230">
        <f t="shared" si="3"/>
        <v>0</v>
      </c>
    </row>
    <row r="231" spans="24:24" x14ac:dyDescent="0.35">
      <c r="X231">
        <f t="shared" si="3"/>
        <v>0</v>
      </c>
    </row>
    <row r="232" spans="24:24" x14ac:dyDescent="0.35">
      <c r="X232">
        <f t="shared" si="3"/>
        <v>0</v>
      </c>
    </row>
    <row r="233" spans="24:24" x14ac:dyDescent="0.35">
      <c r="X233">
        <f t="shared" si="3"/>
        <v>0</v>
      </c>
    </row>
    <row r="234" spans="24:24" x14ac:dyDescent="0.35">
      <c r="X234">
        <f t="shared" si="3"/>
        <v>0</v>
      </c>
    </row>
    <row r="235" spans="24:24" x14ac:dyDescent="0.35">
      <c r="X235">
        <f t="shared" si="3"/>
        <v>0</v>
      </c>
    </row>
    <row r="236" spans="24:24" x14ac:dyDescent="0.35">
      <c r="X236">
        <f t="shared" si="3"/>
        <v>0</v>
      </c>
    </row>
    <row r="237" spans="24:24" x14ac:dyDescent="0.35">
      <c r="X237">
        <f t="shared" si="3"/>
        <v>0</v>
      </c>
    </row>
    <row r="238" spans="24:24" x14ac:dyDescent="0.35">
      <c r="X238">
        <f t="shared" si="3"/>
        <v>0</v>
      </c>
    </row>
    <row r="239" spans="24:24" x14ac:dyDescent="0.35">
      <c r="X239">
        <f t="shared" si="3"/>
        <v>0</v>
      </c>
    </row>
    <row r="240" spans="24:24" x14ac:dyDescent="0.35">
      <c r="X240">
        <f t="shared" si="3"/>
        <v>0</v>
      </c>
    </row>
    <row r="241" spans="24:24" x14ac:dyDescent="0.35">
      <c r="X241">
        <f t="shared" si="3"/>
        <v>0</v>
      </c>
    </row>
    <row r="242" spans="24:24" x14ac:dyDescent="0.35">
      <c r="X242">
        <f t="shared" si="3"/>
        <v>0</v>
      </c>
    </row>
    <row r="243" spans="24:24" x14ac:dyDescent="0.35">
      <c r="X243">
        <f t="shared" si="3"/>
        <v>0</v>
      </c>
    </row>
    <row r="244" spans="24:24" x14ac:dyDescent="0.35">
      <c r="X244">
        <f t="shared" si="3"/>
        <v>0</v>
      </c>
    </row>
    <row r="245" spans="24:24" x14ac:dyDescent="0.35">
      <c r="X245">
        <f t="shared" si="3"/>
        <v>0</v>
      </c>
    </row>
    <row r="246" spans="24:24" x14ac:dyDescent="0.35">
      <c r="X246">
        <f t="shared" si="3"/>
        <v>0</v>
      </c>
    </row>
    <row r="247" spans="24:24" x14ac:dyDescent="0.35">
      <c r="X247">
        <f t="shared" si="3"/>
        <v>0</v>
      </c>
    </row>
    <row r="248" spans="24:24" x14ac:dyDescent="0.35">
      <c r="X248">
        <f t="shared" si="3"/>
        <v>0</v>
      </c>
    </row>
    <row r="249" spans="24:24" x14ac:dyDescent="0.35">
      <c r="X249">
        <f t="shared" si="3"/>
        <v>0</v>
      </c>
    </row>
    <row r="250" spans="24:24" x14ac:dyDescent="0.35">
      <c r="X250">
        <f t="shared" si="3"/>
        <v>0</v>
      </c>
    </row>
    <row r="251" spans="24:24" x14ac:dyDescent="0.35">
      <c r="X251">
        <f t="shared" si="3"/>
        <v>0</v>
      </c>
    </row>
    <row r="252" spans="24:24" x14ac:dyDescent="0.35">
      <c r="X252">
        <f t="shared" si="3"/>
        <v>0</v>
      </c>
    </row>
    <row r="253" spans="24:24" x14ac:dyDescent="0.35">
      <c r="X253">
        <f t="shared" si="3"/>
        <v>0</v>
      </c>
    </row>
    <row r="254" spans="24:24" x14ac:dyDescent="0.35">
      <c r="X254">
        <f t="shared" si="3"/>
        <v>0</v>
      </c>
    </row>
    <row r="255" spans="24:24" x14ac:dyDescent="0.35">
      <c r="X255">
        <f t="shared" si="3"/>
        <v>0</v>
      </c>
    </row>
    <row r="256" spans="24:24" x14ac:dyDescent="0.35">
      <c r="X256">
        <f t="shared" si="3"/>
        <v>0</v>
      </c>
    </row>
    <row r="257" spans="24:24" x14ac:dyDescent="0.35">
      <c r="X257">
        <f t="shared" si="3"/>
        <v>0</v>
      </c>
    </row>
    <row r="258" spans="24:24" x14ac:dyDescent="0.35">
      <c r="X258">
        <f t="shared" si="3"/>
        <v>0</v>
      </c>
    </row>
    <row r="259" spans="24:24" x14ac:dyDescent="0.35">
      <c r="X259">
        <f t="shared" si="3"/>
        <v>0</v>
      </c>
    </row>
    <row r="260" spans="24:24" x14ac:dyDescent="0.35">
      <c r="X260">
        <f t="shared" ref="X260:X323" si="4">A260</f>
        <v>0</v>
      </c>
    </row>
    <row r="261" spans="24:24" x14ac:dyDescent="0.35">
      <c r="X261">
        <f t="shared" si="4"/>
        <v>0</v>
      </c>
    </row>
    <row r="262" spans="24:24" x14ac:dyDescent="0.35">
      <c r="X262">
        <f t="shared" si="4"/>
        <v>0</v>
      </c>
    </row>
    <row r="263" spans="24:24" x14ac:dyDescent="0.35">
      <c r="X263">
        <f t="shared" si="4"/>
        <v>0</v>
      </c>
    </row>
    <row r="264" spans="24:24" x14ac:dyDescent="0.35">
      <c r="X264">
        <f t="shared" si="4"/>
        <v>0</v>
      </c>
    </row>
    <row r="265" spans="24:24" x14ac:dyDescent="0.35">
      <c r="X265">
        <f t="shared" si="4"/>
        <v>0</v>
      </c>
    </row>
    <row r="266" spans="24:24" x14ac:dyDescent="0.35">
      <c r="X266">
        <f t="shared" si="4"/>
        <v>0</v>
      </c>
    </row>
    <row r="267" spans="24:24" x14ac:dyDescent="0.35">
      <c r="X267">
        <f t="shared" si="4"/>
        <v>0</v>
      </c>
    </row>
    <row r="268" spans="24:24" x14ac:dyDescent="0.35">
      <c r="X268">
        <f t="shared" si="4"/>
        <v>0</v>
      </c>
    </row>
    <row r="269" spans="24:24" x14ac:dyDescent="0.35">
      <c r="X269">
        <f t="shared" si="4"/>
        <v>0</v>
      </c>
    </row>
    <row r="270" spans="24:24" x14ac:dyDescent="0.35">
      <c r="X270">
        <f t="shared" si="4"/>
        <v>0</v>
      </c>
    </row>
    <row r="271" spans="24:24" x14ac:dyDescent="0.35">
      <c r="X271">
        <f t="shared" si="4"/>
        <v>0</v>
      </c>
    </row>
    <row r="272" spans="24:24" x14ac:dyDescent="0.35">
      <c r="X272">
        <f t="shared" si="4"/>
        <v>0</v>
      </c>
    </row>
    <row r="273" spans="24:24" x14ac:dyDescent="0.35">
      <c r="X273">
        <f t="shared" si="4"/>
        <v>0</v>
      </c>
    </row>
    <row r="274" spans="24:24" x14ac:dyDescent="0.35">
      <c r="X274">
        <f t="shared" si="4"/>
        <v>0</v>
      </c>
    </row>
    <row r="275" spans="24:24" x14ac:dyDescent="0.35">
      <c r="X275">
        <f t="shared" si="4"/>
        <v>0</v>
      </c>
    </row>
    <row r="276" spans="24:24" x14ac:dyDescent="0.35">
      <c r="X276">
        <f t="shared" si="4"/>
        <v>0</v>
      </c>
    </row>
    <row r="277" spans="24:24" x14ac:dyDescent="0.35">
      <c r="X277">
        <f t="shared" si="4"/>
        <v>0</v>
      </c>
    </row>
    <row r="278" spans="24:24" x14ac:dyDescent="0.35">
      <c r="X278">
        <f t="shared" si="4"/>
        <v>0</v>
      </c>
    </row>
    <row r="279" spans="24:24" x14ac:dyDescent="0.35">
      <c r="X279">
        <f t="shared" si="4"/>
        <v>0</v>
      </c>
    </row>
    <row r="280" spans="24:24" x14ac:dyDescent="0.35">
      <c r="X280">
        <f t="shared" si="4"/>
        <v>0</v>
      </c>
    </row>
    <row r="281" spans="24:24" x14ac:dyDescent="0.35">
      <c r="X281">
        <f t="shared" si="4"/>
        <v>0</v>
      </c>
    </row>
    <row r="282" spans="24:24" x14ac:dyDescent="0.35">
      <c r="X282">
        <f t="shared" si="4"/>
        <v>0</v>
      </c>
    </row>
    <row r="283" spans="24:24" x14ac:dyDescent="0.35">
      <c r="X283">
        <f t="shared" si="4"/>
        <v>0</v>
      </c>
    </row>
    <row r="284" spans="24:24" x14ac:dyDescent="0.35">
      <c r="X284">
        <f t="shared" si="4"/>
        <v>0</v>
      </c>
    </row>
    <row r="285" spans="24:24" x14ac:dyDescent="0.35">
      <c r="X285">
        <f t="shared" si="4"/>
        <v>0</v>
      </c>
    </row>
    <row r="286" spans="24:24" x14ac:dyDescent="0.35">
      <c r="X286">
        <f t="shared" si="4"/>
        <v>0</v>
      </c>
    </row>
    <row r="287" spans="24:24" x14ac:dyDescent="0.35">
      <c r="X287">
        <f t="shared" si="4"/>
        <v>0</v>
      </c>
    </row>
    <row r="288" spans="24:24" x14ac:dyDescent="0.35">
      <c r="X288">
        <f t="shared" si="4"/>
        <v>0</v>
      </c>
    </row>
    <row r="289" spans="24:24" x14ac:dyDescent="0.35">
      <c r="X289">
        <f t="shared" si="4"/>
        <v>0</v>
      </c>
    </row>
    <row r="290" spans="24:24" x14ac:dyDescent="0.35">
      <c r="X290">
        <f t="shared" si="4"/>
        <v>0</v>
      </c>
    </row>
    <row r="291" spans="24:24" x14ac:dyDescent="0.35">
      <c r="X291">
        <f t="shared" si="4"/>
        <v>0</v>
      </c>
    </row>
    <row r="292" spans="24:24" x14ac:dyDescent="0.35">
      <c r="X292">
        <f t="shared" si="4"/>
        <v>0</v>
      </c>
    </row>
    <row r="293" spans="24:24" x14ac:dyDescent="0.35">
      <c r="X293">
        <f t="shared" si="4"/>
        <v>0</v>
      </c>
    </row>
    <row r="294" spans="24:24" x14ac:dyDescent="0.35">
      <c r="X294">
        <f t="shared" si="4"/>
        <v>0</v>
      </c>
    </row>
    <row r="295" spans="24:24" x14ac:dyDescent="0.35">
      <c r="X295">
        <f t="shared" si="4"/>
        <v>0</v>
      </c>
    </row>
    <row r="296" spans="24:24" x14ac:dyDescent="0.35">
      <c r="X296">
        <f t="shared" si="4"/>
        <v>0</v>
      </c>
    </row>
    <row r="297" spans="24:24" x14ac:dyDescent="0.35">
      <c r="X297">
        <f t="shared" si="4"/>
        <v>0</v>
      </c>
    </row>
    <row r="298" spans="24:24" x14ac:dyDescent="0.35">
      <c r="X298">
        <f t="shared" si="4"/>
        <v>0</v>
      </c>
    </row>
    <row r="299" spans="24:24" x14ac:dyDescent="0.35">
      <c r="X299">
        <f t="shared" si="4"/>
        <v>0</v>
      </c>
    </row>
    <row r="300" spans="24:24" x14ac:dyDescent="0.35">
      <c r="X300">
        <f t="shared" si="4"/>
        <v>0</v>
      </c>
    </row>
    <row r="301" spans="24:24" x14ac:dyDescent="0.35">
      <c r="X301">
        <f t="shared" si="4"/>
        <v>0</v>
      </c>
    </row>
    <row r="302" spans="24:24" x14ac:dyDescent="0.35">
      <c r="X302">
        <f t="shared" si="4"/>
        <v>0</v>
      </c>
    </row>
    <row r="303" spans="24:24" x14ac:dyDescent="0.35">
      <c r="X303">
        <f t="shared" si="4"/>
        <v>0</v>
      </c>
    </row>
    <row r="304" spans="24:24" x14ac:dyDescent="0.35">
      <c r="X304">
        <f t="shared" si="4"/>
        <v>0</v>
      </c>
    </row>
    <row r="305" spans="24:24" x14ac:dyDescent="0.35">
      <c r="X305">
        <f t="shared" si="4"/>
        <v>0</v>
      </c>
    </row>
    <row r="306" spans="24:24" x14ac:dyDescent="0.35">
      <c r="X306">
        <f t="shared" si="4"/>
        <v>0</v>
      </c>
    </row>
    <row r="307" spans="24:24" x14ac:dyDescent="0.35">
      <c r="X307">
        <f t="shared" si="4"/>
        <v>0</v>
      </c>
    </row>
    <row r="308" spans="24:24" x14ac:dyDescent="0.35">
      <c r="X308">
        <f t="shared" si="4"/>
        <v>0</v>
      </c>
    </row>
    <row r="309" spans="24:24" x14ac:dyDescent="0.35">
      <c r="X309">
        <f t="shared" si="4"/>
        <v>0</v>
      </c>
    </row>
    <row r="310" spans="24:24" x14ac:dyDescent="0.35">
      <c r="X310">
        <f t="shared" si="4"/>
        <v>0</v>
      </c>
    </row>
    <row r="311" spans="24:24" x14ac:dyDescent="0.35">
      <c r="X311">
        <f t="shared" si="4"/>
        <v>0</v>
      </c>
    </row>
    <row r="312" spans="24:24" x14ac:dyDescent="0.35">
      <c r="X312">
        <f t="shared" si="4"/>
        <v>0</v>
      </c>
    </row>
    <row r="313" spans="24:24" x14ac:dyDescent="0.35">
      <c r="X313">
        <f t="shared" si="4"/>
        <v>0</v>
      </c>
    </row>
    <row r="314" spans="24:24" x14ac:dyDescent="0.35">
      <c r="X314">
        <f t="shared" si="4"/>
        <v>0</v>
      </c>
    </row>
    <row r="315" spans="24:24" x14ac:dyDescent="0.35">
      <c r="X315">
        <f t="shared" si="4"/>
        <v>0</v>
      </c>
    </row>
    <row r="316" spans="24:24" x14ac:dyDescent="0.35">
      <c r="X316">
        <f t="shared" si="4"/>
        <v>0</v>
      </c>
    </row>
    <row r="317" spans="24:24" x14ac:dyDescent="0.35">
      <c r="X317">
        <f t="shared" si="4"/>
        <v>0</v>
      </c>
    </row>
    <row r="318" spans="24:24" x14ac:dyDescent="0.35">
      <c r="X318">
        <f t="shared" si="4"/>
        <v>0</v>
      </c>
    </row>
    <row r="319" spans="24:24" x14ac:dyDescent="0.35">
      <c r="X319">
        <f t="shared" si="4"/>
        <v>0</v>
      </c>
    </row>
    <row r="320" spans="24:24" x14ac:dyDescent="0.35">
      <c r="X320">
        <f t="shared" si="4"/>
        <v>0</v>
      </c>
    </row>
    <row r="321" spans="24:24" x14ac:dyDescent="0.35">
      <c r="X321">
        <f t="shared" si="4"/>
        <v>0</v>
      </c>
    </row>
    <row r="322" spans="24:24" x14ac:dyDescent="0.35">
      <c r="X322">
        <f t="shared" si="4"/>
        <v>0</v>
      </c>
    </row>
    <row r="323" spans="24:24" x14ac:dyDescent="0.35">
      <c r="X323">
        <f t="shared" si="4"/>
        <v>0</v>
      </c>
    </row>
    <row r="324" spans="24:24" x14ac:dyDescent="0.35">
      <c r="X324">
        <f t="shared" ref="X324:X329" si="5">A324</f>
        <v>0</v>
      </c>
    </row>
    <row r="325" spans="24:24" x14ac:dyDescent="0.35">
      <c r="X325">
        <f t="shared" si="5"/>
        <v>0</v>
      </c>
    </row>
    <row r="326" spans="24:24" x14ac:dyDescent="0.35">
      <c r="X326">
        <f t="shared" si="5"/>
        <v>0</v>
      </c>
    </row>
    <row r="327" spans="24:24" x14ac:dyDescent="0.35">
      <c r="X327">
        <f t="shared" si="5"/>
        <v>0</v>
      </c>
    </row>
    <row r="328" spans="24:24" x14ac:dyDescent="0.35">
      <c r="X328">
        <f t="shared" si="5"/>
        <v>0</v>
      </c>
    </row>
    <row r="329" spans="24:24" x14ac:dyDescent="0.35">
      <c r="X329">
        <f t="shared" si="5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workbookViewId="0">
      <selection activeCell="D1" sqref="D1"/>
    </sheetView>
  </sheetViews>
  <sheetFormatPr baseColWidth="10" defaultRowHeight="14.5" x14ac:dyDescent="0.35"/>
  <cols>
    <col min="1" max="1" width="46.36328125" customWidth="1"/>
    <col min="2" max="2" width="2.1796875" customWidth="1"/>
    <col min="3" max="3" width="3.1796875" customWidth="1"/>
    <col min="4" max="4" width="35.54296875" customWidth="1"/>
  </cols>
  <sheetData>
    <row r="1" spans="1:6" x14ac:dyDescent="0.35">
      <c r="A1" s="36" t="s">
        <v>732</v>
      </c>
      <c r="B1">
        <v>1</v>
      </c>
      <c r="F1" t="s">
        <v>598</v>
      </c>
    </row>
    <row r="2" spans="1:6" x14ac:dyDescent="0.35">
      <c r="A2" s="36" t="s">
        <v>729</v>
      </c>
      <c r="B2">
        <v>2</v>
      </c>
      <c r="C2" s="36"/>
      <c r="F2" s="46" t="s">
        <v>775</v>
      </c>
    </row>
    <row r="3" spans="1:6" x14ac:dyDescent="0.35">
      <c r="A3" s="36" t="s">
        <v>730</v>
      </c>
      <c r="B3">
        <v>3</v>
      </c>
      <c r="C3" s="46"/>
      <c r="F3" s="46" t="s">
        <v>776</v>
      </c>
    </row>
    <row r="4" spans="1:6" x14ac:dyDescent="0.35">
      <c r="A4" s="36" t="s">
        <v>750</v>
      </c>
      <c r="B4">
        <v>4</v>
      </c>
      <c r="C4" s="46"/>
    </row>
    <row r="5" spans="1:6" x14ac:dyDescent="0.35">
      <c r="A5" s="36" t="s">
        <v>733</v>
      </c>
      <c r="B5">
        <v>5</v>
      </c>
      <c r="C5" s="46"/>
      <c r="F5" t="s">
        <v>781</v>
      </c>
    </row>
    <row r="6" spans="1:6" x14ac:dyDescent="0.35">
      <c r="A6" s="46"/>
      <c r="B6" s="46"/>
      <c r="C6" s="46"/>
      <c r="F6" s="46" t="s">
        <v>777</v>
      </c>
    </row>
    <row r="7" spans="1:6" x14ac:dyDescent="0.35">
      <c r="A7" s="46" t="s">
        <v>28</v>
      </c>
      <c r="B7" s="46">
        <v>1</v>
      </c>
      <c r="C7">
        <v>1</v>
      </c>
      <c r="F7" s="46" t="s">
        <v>778</v>
      </c>
    </row>
    <row r="8" spans="1:6" x14ac:dyDescent="0.35">
      <c r="A8" s="46" t="s">
        <v>38</v>
      </c>
      <c r="B8" s="46">
        <v>1</v>
      </c>
      <c r="C8">
        <v>2</v>
      </c>
    </row>
    <row r="9" spans="1:6" x14ac:dyDescent="0.35">
      <c r="B9" s="46"/>
      <c r="F9" t="s">
        <v>601</v>
      </c>
    </row>
    <row r="10" spans="1:6" x14ac:dyDescent="0.35">
      <c r="A10" s="46" t="s">
        <v>734</v>
      </c>
      <c r="B10" s="46">
        <v>2</v>
      </c>
      <c r="C10">
        <v>1</v>
      </c>
      <c r="F10" s="46" t="s">
        <v>779</v>
      </c>
    </row>
    <row r="11" spans="1:6" x14ac:dyDescent="0.35">
      <c r="A11" s="46" t="s">
        <v>735</v>
      </c>
      <c r="B11" s="46">
        <v>2</v>
      </c>
      <c r="C11">
        <v>2</v>
      </c>
      <c r="F11" s="46" t="s">
        <v>780</v>
      </c>
    </row>
    <row r="12" spans="1:6" x14ac:dyDescent="0.35">
      <c r="A12" s="46" t="s">
        <v>736</v>
      </c>
      <c r="B12" s="46">
        <v>2</v>
      </c>
      <c r="C12">
        <v>3</v>
      </c>
    </row>
    <row r="13" spans="1:6" x14ac:dyDescent="0.35">
      <c r="A13" s="46" t="s">
        <v>737</v>
      </c>
      <c r="B13" s="46">
        <v>2</v>
      </c>
      <c r="C13">
        <v>4</v>
      </c>
    </row>
    <row r="14" spans="1:6" x14ac:dyDescent="0.35">
      <c r="A14" s="46" t="s">
        <v>752</v>
      </c>
      <c r="B14" s="46">
        <v>2</v>
      </c>
      <c r="C14">
        <v>5</v>
      </c>
    </row>
    <row r="15" spans="1:6" x14ac:dyDescent="0.35">
      <c r="A15" s="46" t="s">
        <v>738</v>
      </c>
      <c r="B15" s="46">
        <v>2</v>
      </c>
      <c r="C15">
        <v>6</v>
      </c>
    </row>
    <row r="16" spans="1:6" x14ac:dyDescent="0.35">
      <c r="A16" s="46" t="s">
        <v>739</v>
      </c>
      <c r="B16" s="46">
        <v>2</v>
      </c>
      <c r="C16">
        <v>7</v>
      </c>
    </row>
    <row r="17" spans="1:3" x14ac:dyDescent="0.35">
      <c r="A17" s="46" t="s">
        <v>751</v>
      </c>
      <c r="B17" s="46">
        <v>2</v>
      </c>
      <c r="C17">
        <v>8</v>
      </c>
    </row>
    <row r="18" spans="1:3" x14ac:dyDescent="0.35">
      <c r="B18" s="46"/>
    </row>
    <row r="19" spans="1:3" x14ac:dyDescent="0.35">
      <c r="A19" s="46" t="s">
        <v>740</v>
      </c>
      <c r="B19" s="46">
        <v>3</v>
      </c>
      <c r="C19">
        <v>1</v>
      </c>
    </row>
    <row r="20" spans="1:3" x14ac:dyDescent="0.35">
      <c r="A20" s="46" t="s">
        <v>741</v>
      </c>
      <c r="B20" s="46">
        <v>3</v>
      </c>
      <c r="C20">
        <v>2</v>
      </c>
    </row>
    <row r="21" spans="1:3" x14ac:dyDescent="0.35">
      <c r="A21" s="46" t="s">
        <v>742</v>
      </c>
      <c r="B21" s="46">
        <v>3</v>
      </c>
      <c r="C21">
        <v>3</v>
      </c>
    </row>
    <row r="22" spans="1:3" x14ac:dyDescent="0.35">
      <c r="A22" s="46" t="s">
        <v>743</v>
      </c>
      <c r="B22" s="46">
        <v>3</v>
      </c>
      <c r="C22">
        <v>4</v>
      </c>
    </row>
    <row r="23" spans="1:3" x14ac:dyDescent="0.35">
      <c r="A23" s="46" t="s">
        <v>744</v>
      </c>
      <c r="B23" s="46">
        <v>3</v>
      </c>
      <c r="C23">
        <v>5</v>
      </c>
    </row>
    <row r="24" spans="1:3" x14ac:dyDescent="0.35">
      <c r="A24" s="46" t="s">
        <v>745</v>
      </c>
      <c r="B24" s="46">
        <v>3</v>
      </c>
      <c r="C24">
        <v>6</v>
      </c>
    </row>
    <row r="25" spans="1:3" x14ac:dyDescent="0.35">
      <c r="A25" s="46" t="s">
        <v>746</v>
      </c>
      <c r="B25" s="46">
        <v>3</v>
      </c>
      <c r="C25">
        <v>7</v>
      </c>
    </row>
    <row r="26" spans="1:3" x14ac:dyDescent="0.35">
      <c r="A26" s="46" t="s">
        <v>747</v>
      </c>
      <c r="B26" s="46">
        <v>3</v>
      </c>
      <c r="C26">
        <v>8</v>
      </c>
    </row>
    <row r="27" spans="1:3" x14ac:dyDescent="0.35">
      <c r="A27" s="46" t="s">
        <v>731</v>
      </c>
      <c r="B27" s="46">
        <v>3</v>
      </c>
      <c r="C27">
        <v>9</v>
      </c>
    </row>
    <row r="28" spans="1:3" x14ac:dyDescent="0.35">
      <c r="A28" s="46" t="s">
        <v>748</v>
      </c>
      <c r="B28" s="46">
        <v>3</v>
      </c>
      <c r="C28">
        <v>10</v>
      </c>
    </row>
    <row r="29" spans="1:3" x14ac:dyDescent="0.35">
      <c r="A29" s="46" t="s">
        <v>749</v>
      </c>
      <c r="B29" s="46">
        <v>3</v>
      </c>
      <c r="C29">
        <v>11</v>
      </c>
    </row>
    <row r="30" spans="1:3" x14ac:dyDescent="0.35">
      <c r="A30" s="46"/>
      <c r="B30" s="46"/>
    </row>
    <row r="31" spans="1:3" x14ac:dyDescent="0.35">
      <c r="A31" s="46" t="s">
        <v>753</v>
      </c>
      <c r="B31" s="46">
        <v>4</v>
      </c>
      <c r="C31">
        <v>1</v>
      </c>
    </row>
    <row r="32" spans="1:3" x14ac:dyDescent="0.35">
      <c r="A32" s="46"/>
      <c r="B32" s="46"/>
    </row>
    <row r="33" spans="1:2" x14ac:dyDescent="0.35">
      <c r="A33" s="46"/>
      <c r="B33" s="46"/>
    </row>
    <row r="34" spans="1:2" x14ac:dyDescent="0.35">
      <c r="A34" s="46"/>
      <c r="B34" s="46"/>
    </row>
    <row r="36" spans="1:2" ht="12.75" customHeight="1" x14ac:dyDescent="0.35"/>
    <row r="40" spans="1:2" x14ac:dyDescent="0.35">
      <c r="A40" s="36"/>
    </row>
    <row r="44" spans="1:2" x14ac:dyDescent="0.35">
      <c r="A44" s="36"/>
    </row>
    <row r="54" spans="1:1" x14ac:dyDescent="0.35">
      <c r="A54" s="36"/>
    </row>
    <row r="67" spans="1:1" x14ac:dyDescent="0.35">
      <c r="A67" s="36"/>
    </row>
    <row r="69" spans="1:1" x14ac:dyDescent="0.35">
      <c r="A69" s="3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31</vt:i4>
      </vt:variant>
    </vt:vector>
  </HeadingPairs>
  <TitlesOfParts>
    <vt:vector size="40" baseType="lpstr">
      <vt:lpstr>Introduction</vt:lpstr>
      <vt:lpstr>Notice</vt:lpstr>
      <vt:lpstr>Caractérisation</vt:lpstr>
      <vt:lpstr>1. Eau Elec</vt:lpstr>
      <vt:lpstr>2. Matières</vt:lpstr>
      <vt:lpstr>3. Emploi</vt:lpstr>
      <vt:lpstr>4. Foncier</vt:lpstr>
      <vt:lpstr>5. Equipements Services</vt:lpstr>
      <vt:lpstr>Calculs-NE PAS MODIFIER</vt:lpstr>
      <vt:lpstr>Agriculture_et_Pêche</vt:lpstr>
      <vt:lpstr>Animaux_vivants</vt:lpstr>
      <vt:lpstr>Artisanat_et_Industrie</vt:lpstr>
      <vt:lpstr>Bâtiments_Travaux_Publics</vt:lpstr>
      <vt:lpstr>Caractéristiques_qualitatives</vt:lpstr>
      <vt:lpstr>Commerce_Commercial</vt:lpstr>
      <vt:lpstr>Eau</vt:lpstr>
      <vt:lpstr>Eau_Electricité</vt:lpstr>
      <vt:lpstr>Electricité</vt:lpstr>
      <vt:lpstr>Emploi</vt:lpstr>
      <vt:lpstr>Equipements_Services</vt:lpstr>
      <vt:lpstr>Flux_déjà_engagé_dans_une_synergie</vt:lpstr>
      <vt:lpstr>Foncier</vt:lpstr>
      <vt:lpstr>Fonctions_Supports</vt:lpstr>
      <vt:lpstr>maliste</vt:lpstr>
      <vt:lpstr>Matériaux_de_construction_Travaux_Publics</vt:lpstr>
      <vt:lpstr>Matières</vt:lpstr>
      <vt:lpstr>Matières_dangereuses</vt:lpstr>
      <vt:lpstr>Matières_Non_dangereuses</vt:lpstr>
      <vt:lpstr>Matières_organiques</vt:lpstr>
      <vt:lpstr>Métaux_hors_câbles</vt:lpstr>
      <vt:lpstr>Métiers_de_bouche</vt:lpstr>
      <vt:lpstr>Partage_d’espace</vt:lpstr>
      <vt:lpstr>Polymères_et_Autres_plastiques</vt:lpstr>
      <vt:lpstr>QHSE_Recherche_et_Développement</vt:lpstr>
      <vt:lpstr>Ressources_fossiles_Gaz</vt:lpstr>
      <vt:lpstr>Santé_Social</vt:lpstr>
      <vt:lpstr>Services</vt:lpstr>
      <vt:lpstr>Tourisme_Hôtellerie_et_Restauration</vt:lpstr>
      <vt:lpstr>Transport_Logistique</vt:lpstr>
      <vt:lpstr>Type_de_flux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Linget</dc:creator>
  <cp:lastModifiedBy>ROUESNE Thibaud</cp:lastModifiedBy>
  <cp:lastPrinted>2020-03-10T14:59:38Z</cp:lastPrinted>
  <dcterms:created xsi:type="dcterms:W3CDTF">2020-03-10T14:32:16Z</dcterms:created>
  <dcterms:modified xsi:type="dcterms:W3CDTF">2022-01-27T08:03:29Z</dcterms:modified>
</cp:coreProperties>
</file>